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3220" yWindow="360" windowWidth="25600" windowHeight="16060" tabRatio="500"/>
  </bookViews>
  <sheets>
    <sheet name="Hoja1" sheetId="1" r:id="rId1"/>
  </sheets>
  <definedNames>
    <definedName name="_xlnm.Print_Area" localSheetId="0">Hoja1!$A$1:$G$22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8" i="1"/>
  <c r="G12" i="1"/>
  <c r="G13" i="1"/>
  <c r="G14" i="1"/>
  <c r="G16" i="1"/>
  <c r="G17" i="1"/>
  <c r="G19" i="1"/>
  <c r="G20" i="1"/>
  <c r="G24" i="1"/>
</calcChain>
</file>

<file path=xl/sharedStrings.xml><?xml version="1.0" encoding="utf-8"?>
<sst xmlns="http://schemas.openxmlformats.org/spreadsheetml/2006/main" count="55" uniqueCount="53">
  <si>
    <t>Nombre del estudiante</t>
  </si>
  <si>
    <t>Indicador y código</t>
  </si>
  <si>
    <t>Nivel de logro</t>
  </si>
  <si>
    <t>Puntuación (0 a 10)</t>
  </si>
  <si>
    <t>Bajo (0 a 3)</t>
  </si>
  <si>
    <t>Medio (3 a 7)</t>
  </si>
  <si>
    <t>Alto (7 a 10)</t>
  </si>
  <si>
    <t>AG.I.3 Utiliza las fuentes de información especializadas más adecuadas al propósito del trabajo</t>
  </si>
  <si>
    <t>No utiliza fuentes de información especializadas</t>
  </si>
  <si>
    <t>Las fuentes de información utilizadas son especializadas  pero poco adecuadas al propósito del trabajo</t>
  </si>
  <si>
    <t>Las fuentes de información  utilizadas son especializadas y se adecuan al propósito del trabajo</t>
  </si>
  <si>
    <t>COE.I.2 Estructura el discurso escrito de forma correcta, coherente y adecuada</t>
  </si>
  <si>
    <t>No estructura el discurso de modo claro y coherente</t>
  </si>
  <si>
    <t>El discurso presenta una estructura clara pero no es coherente con el mensaje que se quiere transmitir</t>
  </si>
  <si>
    <t>Estructura el discurso de modo claro y coherentecon el mensaje que se quiere transmitir</t>
  </si>
  <si>
    <t>No cita las fuentes</t>
  </si>
  <si>
    <t>Cita las fuentes</t>
  </si>
  <si>
    <t>Cita las fuentes y reconoce la contribución de las mismas a su actividad investigadora y profesional</t>
  </si>
  <si>
    <t>Director/a/es/as</t>
  </si>
  <si>
    <t>TÍtulo</t>
  </si>
  <si>
    <t>Calificación</t>
  </si>
  <si>
    <t>Especialidad</t>
  </si>
  <si>
    <t>Ponderación %</t>
  </si>
  <si>
    <t>Máster Universitario en Administración de Empresas y Dirección de Recursos Humanos en Entornos Internacionales</t>
  </si>
  <si>
    <t>Rúbrica para Comisión Evaluadora</t>
  </si>
  <si>
    <t>Orientación</t>
  </si>
  <si>
    <t>Administración de Empresas</t>
  </si>
  <si>
    <t>Profesional</t>
  </si>
  <si>
    <t>Dirección de Recursos Humanos</t>
  </si>
  <si>
    <t>Investigador</t>
  </si>
  <si>
    <t>AS.I.1 Analiza críticamente información especializada e interdisciplinar para afrontar una tarea</t>
  </si>
  <si>
    <t xml:space="preserve">No analiza la información </t>
  </si>
  <si>
    <t>Analiza pobremente la información sin destacar los puntos fundamentales</t>
  </si>
  <si>
    <t>Analiza la información y destaca los puntos fundamentales</t>
  </si>
  <si>
    <t xml:space="preserve">UTIC.II.1. Usa responsablemente  TIC relevantes para la resolución de problemas de investigación o profesionales </t>
  </si>
  <si>
    <t>Usa inadecuadamente las TIC  para la resolución de problemas de investigación o profesionales</t>
  </si>
  <si>
    <t>Utiliza, de manera muy básica, las  TIC relevantes para la resolución de problemas de investigación o profesionales</t>
  </si>
  <si>
    <t>Utiliza, eficaz  y responsablemente, TIC relevantes para la resolución de problemas de investigación o profesionales</t>
  </si>
  <si>
    <t xml:space="preserve">No justifica las decisiones adecuadamente </t>
  </si>
  <si>
    <t>Justifica las decisiones pero no con argumentos propios de su ámbito de estudio</t>
  </si>
  <si>
    <t>Justifica las decisiones con argumentos propios de su ámbito de estudio</t>
  </si>
  <si>
    <t>TDA.II.1. Justifica la decisiones tomadas con argumentos propios de su ámbito de estudio</t>
  </si>
  <si>
    <t>Los objetivos son ambiguos, poco pertinentes e inviables</t>
  </si>
  <si>
    <t>Los objetivos son concretos y pertinentes pero poco viables</t>
  </si>
  <si>
    <t>Los objetivos son concretos, pertinentes y viables</t>
  </si>
  <si>
    <t>ACP.I.2. Plantea objetivos concretos, pertinentes y viables</t>
  </si>
  <si>
    <t>CALIFICACIÓN DEL TUTOR/A (SOBRE 10)</t>
  </si>
  <si>
    <t>CALIFICACIÓN FINAL (CALIFICACIÓN DEFENSA (50%) + CALIFICACIÓN DEL TUTOR/A (50%)</t>
  </si>
  <si>
    <t>CEDP.II.3.Reconoce la autoría de las fuentes</t>
  </si>
  <si>
    <t>No mira  a la audiencia, mostrando falta de control de la situación</t>
  </si>
  <si>
    <t>Establece  contacto visual con la audiencia ocasionalmente. No adopta una postura adecuada y que facilite la comunicación</t>
  </si>
  <si>
    <t>Establece contacto visual con la audiencia adoptando una postura adecuada</t>
  </si>
  <si>
    <t>COE. I.4 Utiliza  el lenguaje no verbal adecuado al contexto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</si>
</sst>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5D1B7"/>
        <bgColor indexed="64"/>
      </patternFill>
    </fill>
    <fill>
      <patternFill patternType="solid">
        <fgColor rgb="FF50C588"/>
        <bgColor indexed="64"/>
      </patternFill>
    </fill>
    <fill>
      <patternFill patternType="solid">
        <fgColor rgb="FF4EBD7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B8251D"/>
        <bgColor rgb="FF000000"/>
      </patternFill>
    </fill>
    <fill>
      <patternFill patternType="solid">
        <fgColor rgb="FFD0E0AE"/>
        <bgColor indexed="64"/>
      </patternFill>
    </fill>
    <fill>
      <patternFill patternType="solid">
        <fgColor rgb="FFC52B6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A7221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0" fillId="0" borderId="0" xfId="0" applyFill="1"/>
    <xf numFmtId="2" fontId="0" fillId="0" borderId="8" xfId="0" applyNumberFormat="1" applyFont="1" applyFill="1" applyBorder="1" applyAlignment="1" applyProtection="1">
      <alignment horizontal="center" vertical="center" wrapText="1"/>
    </xf>
    <xf numFmtId="2" fontId="0" fillId="0" borderId="2" xfId="0" applyNumberFormat="1" applyFont="1" applyFill="1" applyBorder="1" applyAlignment="1" applyProtection="1">
      <alignment horizontal="center" vertical="center" wrapText="1"/>
    </xf>
    <xf numFmtId="2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0" fillId="3" borderId="4" xfId="0" applyNumberFormat="1" applyFont="1" applyFill="1" applyBorder="1" applyAlignment="1">
      <alignment horizontal="center" vertical="center"/>
    </xf>
    <xf numFmtId="10" fontId="0" fillId="4" borderId="4" xfId="0" applyNumberFormat="1" applyFont="1" applyFill="1" applyBorder="1" applyAlignment="1">
      <alignment horizontal="center" vertical="center"/>
    </xf>
    <xf numFmtId="10" fontId="0" fillId="5" borderId="4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10" fontId="0" fillId="7" borderId="4" xfId="0" applyNumberFormat="1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 applyProtection="1">
      <alignment horizontal="center" vertical="center" wrapText="1"/>
      <protection locked="0"/>
    </xf>
    <xf numFmtId="10" fontId="0" fillId="9" borderId="4" xfId="0" applyNumberFormat="1" applyFont="1" applyFill="1" applyBorder="1" applyAlignment="1">
      <alignment horizontal="center" vertical="center" wrapText="1"/>
    </xf>
    <xf numFmtId="2" fontId="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2" xfId="0" applyFont="1" applyFill="1" applyBorder="1" applyAlignment="1" applyProtection="1">
      <alignment horizontal="center" vertical="center" wrapText="1"/>
      <protection locked="0"/>
    </xf>
    <xf numFmtId="10" fontId="0" fillId="1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1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0" fillId="14" borderId="13" xfId="0" applyFont="1" applyFill="1" applyBorder="1" applyAlignment="1" applyProtection="1">
      <alignment horizontal="center" vertical="center" wrapText="1"/>
      <protection locked="0"/>
    </xf>
    <xf numFmtId="10" fontId="0" fillId="14" borderId="4" xfId="0" applyNumberFormat="1" applyFont="1" applyFill="1" applyBorder="1" applyAlignment="1">
      <alignment horizontal="center" vertical="center" wrapText="1"/>
    </xf>
    <xf numFmtId="2" fontId="0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16" xfId="0" applyFont="1" applyFill="1" applyBorder="1" applyAlignment="1">
      <alignment vertical="center"/>
    </xf>
    <xf numFmtId="2" fontId="0" fillId="16" borderId="1" xfId="0" applyNumberFormat="1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horizontal="center" wrapText="1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1">
    <dxf>
      <font>
        <color rgb="FF9C0006"/>
      </font>
    </dxf>
  </dxfs>
  <tableStyles count="0" defaultTableStyle="TableStyleMedium9" defaultPivotStyle="PivotStyleMedium4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7" sqref="B7:G7"/>
    </sheetView>
  </sheetViews>
  <sheetFormatPr baseColWidth="10" defaultRowHeight="15" x14ac:dyDescent="0"/>
  <cols>
    <col min="1" max="1" width="33.6640625" customWidth="1"/>
    <col min="2" max="4" width="24" customWidth="1"/>
    <col min="5" max="5" width="10.5" customWidth="1"/>
    <col min="6" max="6" width="11" customWidth="1"/>
    <col min="7" max="7" width="13.33203125" customWidth="1"/>
    <col min="9" max="9" width="11.1640625" bestFit="1" customWidth="1"/>
  </cols>
  <sheetData>
    <row r="1" spans="1:7">
      <c r="A1" s="58" t="s">
        <v>23</v>
      </c>
      <c r="B1" s="58"/>
      <c r="C1" s="58"/>
      <c r="D1" s="58"/>
      <c r="E1" s="58"/>
      <c r="F1" s="58"/>
      <c r="G1" s="58"/>
    </row>
    <row r="2" spans="1:7" ht="51.75" customHeight="1">
      <c r="A2" s="59" t="s">
        <v>24</v>
      </c>
      <c r="B2" s="59"/>
      <c r="C2" s="59"/>
      <c r="D2" s="59"/>
      <c r="E2" s="59"/>
      <c r="F2" s="59"/>
      <c r="G2" s="59"/>
    </row>
    <row r="3" spans="1:7">
      <c r="A3" s="7" t="s">
        <v>21</v>
      </c>
      <c r="B3" s="61"/>
      <c r="C3" s="62"/>
      <c r="D3" s="62"/>
      <c r="E3" s="62"/>
      <c r="F3" s="62"/>
      <c r="G3" s="63"/>
    </row>
    <row r="4" spans="1:7">
      <c r="B4" s="2"/>
      <c r="C4" s="2"/>
      <c r="D4" s="2"/>
      <c r="E4" s="2"/>
      <c r="F4" s="3"/>
      <c r="G4" s="2"/>
    </row>
    <row r="5" spans="1:7">
      <c r="A5" s="7" t="s">
        <v>0</v>
      </c>
      <c r="B5" s="64"/>
      <c r="C5" s="65"/>
      <c r="D5" s="65"/>
      <c r="E5" s="65"/>
      <c r="F5" s="65"/>
      <c r="G5" s="66"/>
    </row>
    <row r="6" spans="1:7">
      <c r="A6" s="7" t="s">
        <v>19</v>
      </c>
      <c r="B6" s="64"/>
      <c r="C6" s="65"/>
      <c r="D6" s="65"/>
      <c r="E6" s="65"/>
      <c r="F6" s="65"/>
      <c r="G6" s="66"/>
    </row>
    <row r="7" spans="1:7">
      <c r="A7" s="7" t="s">
        <v>25</v>
      </c>
      <c r="B7" s="64"/>
      <c r="C7" s="65"/>
      <c r="D7" s="65"/>
      <c r="E7" s="65"/>
      <c r="F7" s="65"/>
      <c r="G7" s="66"/>
    </row>
    <row r="8" spans="1:7">
      <c r="A8" s="7" t="s">
        <v>18</v>
      </c>
      <c r="B8" s="64"/>
      <c r="C8" s="65"/>
      <c r="D8" s="65"/>
      <c r="E8" s="65"/>
      <c r="F8" s="65"/>
      <c r="G8" s="66"/>
    </row>
    <row r="9" spans="1:7" ht="20">
      <c r="A9" s="49"/>
      <c r="B9" s="49"/>
      <c r="C9" s="49"/>
      <c r="D9" s="49"/>
      <c r="E9" s="49"/>
      <c r="F9" s="49"/>
      <c r="G9" s="49"/>
    </row>
    <row r="10" spans="1:7" ht="15.75" customHeight="1">
      <c r="A10" s="67" t="s">
        <v>1</v>
      </c>
      <c r="B10" s="67" t="s">
        <v>2</v>
      </c>
      <c r="C10" s="67"/>
      <c r="D10" s="67"/>
      <c r="E10" s="68" t="s">
        <v>3</v>
      </c>
      <c r="F10" s="68" t="s">
        <v>22</v>
      </c>
      <c r="G10" s="60" t="s">
        <v>20</v>
      </c>
    </row>
    <row r="11" spans="1:7" ht="16" thickBot="1">
      <c r="A11" s="67"/>
      <c r="B11" s="1" t="s">
        <v>4</v>
      </c>
      <c r="C11" s="1" t="s">
        <v>5</v>
      </c>
      <c r="D11" s="1" t="s">
        <v>6</v>
      </c>
      <c r="E11" s="69"/>
      <c r="F11" s="70"/>
      <c r="G11" s="60"/>
    </row>
    <row r="12" spans="1:7" ht="30">
      <c r="A12" s="32" t="s">
        <v>7</v>
      </c>
      <c r="B12" s="37" t="s">
        <v>8</v>
      </c>
      <c r="C12" s="37" t="s">
        <v>9</v>
      </c>
      <c r="D12" s="38" t="s">
        <v>10</v>
      </c>
      <c r="E12" s="8"/>
      <c r="F12" s="20">
        <v>0.125</v>
      </c>
      <c r="G12" s="4" t="str">
        <f>IF(ISBLANK(E12),"",E12*F12)</f>
        <v/>
      </c>
    </row>
    <row r="13" spans="1:7" ht="28" customHeight="1">
      <c r="A13" s="33" t="s">
        <v>30</v>
      </c>
      <c r="B13" s="39" t="s">
        <v>31</v>
      </c>
      <c r="C13" s="39" t="s">
        <v>32</v>
      </c>
      <c r="D13" s="45" t="s">
        <v>33</v>
      </c>
      <c r="E13" s="23"/>
      <c r="F13" s="24">
        <v>0.125</v>
      </c>
      <c r="G13" s="25" t="str">
        <f t="shared" ref="G13:G19" si="0">IF(ISBLANK(E13),"",E13*F13)</f>
        <v/>
      </c>
    </row>
    <row r="14" spans="1:7" ht="20">
      <c r="A14" s="34" t="s">
        <v>45</v>
      </c>
      <c r="B14" s="40" t="s">
        <v>42</v>
      </c>
      <c r="C14" s="40" t="s">
        <v>43</v>
      </c>
      <c r="D14" s="47" t="s">
        <v>44</v>
      </c>
      <c r="E14" s="9"/>
      <c r="F14" s="21">
        <v>0.125</v>
      </c>
      <c r="G14" s="5" t="str">
        <f t="shared" si="0"/>
        <v/>
      </c>
    </row>
    <row r="15" spans="1:7" ht="30">
      <c r="A15" s="35" t="s">
        <v>41</v>
      </c>
      <c r="B15" s="41" t="s">
        <v>38</v>
      </c>
      <c r="C15" s="41" t="s">
        <v>39</v>
      </c>
      <c r="D15" s="46" t="s">
        <v>40</v>
      </c>
      <c r="E15" s="30"/>
      <c r="F15" s="31">
        <v>0.125</v>
      </c>
      <c r="G15" s="78" t="str">
        <f t="shared" si="0"/>
        <v/>
      </c>
    </row>
    <row r="16" spans="1:7" ht="30">
      <c r="A16" s="44" t="s">
        <v>11</v>
      </c>
      <c r="B16" s="42" t="s">
        <v>12</v>
      </c>
      <c r="C16" s="42" t="s">
        <v>13</v>
      </c>
      <c r="D16" s="43" t="s">
        <v>14</v>
      </c>
      <c r="E16" s="10"/>
      <c r="F16" s="22">
        <v>0.125</v>
      </c>
      <c r="G16" s="6" t="str">
        <f t="shared" si="0"/>
        <v/>
      </c>
    </row>
    <row r="17" spans="1:7" ht="41">
      <c r="A17" s="77" t="s">
        <v>52</v>
      </c>
      <c r="B17" s="79" t="s">
        <v>49</v>
      </c>
      <c r="C17" s="80" t="s">
        <v>50</v>
      </c>
      <c r="D17" s="80" t="s">
        <v>51</v>
      </c>
      <c r="E17" s="10"/>
      <c r="F17" s="22">
        <v>0.125</v>
      </c>
      <c r="G17" s="6" t="str">
        <f t="shared" si="0"/>
        <v/>
      </c>
    </row>
    <row r="18" spans="1:7" ht="31" thickBot="1">
      <c r="A18" s="71" t="s">
        <v>48</v>
      </c>
      <c r="B18" s="72" t="s">
        <v>15</v>
      </c>
      <c r="C18" s="72" t="s">
        <v>16</v>
      </c>
      <c r="D18" s="73" t="s">
        <v>17</v>
      </c>
      <c r="E18" s="74"/>
      <c r="F18" s="75">
        <v>0.125</v>
      </c>
      <c r="G18" s="76" t="str">
        <f t="shared" ref="G18" si="1">IF(ISBLANK(E18),"",E18*F18)</f>
        <v/>
      </c>
    </row>
    <row r="19" spans="1:7" ht="41" thickBot="1">
      <c r="A19" s="36" t="s">
        <v>34</v>
      </c>
      <c r="B19" s="26" t="s">
        <v>35</v>
      </c>
      <c r="C19" s="26" t="s">
        <v>36</v>
      </c>
      <c r="D19" s="48" t="s">
        <v>37</v>
      </c>
      <c r="E19" s="27"/>
      <c r="F19" s="28">
        <v>0.125</v>
      </c>
      <c r="G19" s="29" t="str">
        <f t="shared" si="0"/>
        <v/>
      </c>
    </row>
    <row r="20" spans="1:7" ht="15.75" customHeight="1">
      <c r="A20" s="55">
        <v>10</v>
      </c>
      <c r="B20" s="56"/>
      <c r="C20" s="56"/>
      <c r="D20" s="56"/>
      <c r="E20" s="56"/>
      <c r="F20" s="57"/>
      <c r="G20" s="11" t="str">
        <f>IF(SUM(G12:G19)=0,"",SUM(G12:G19))</f>
        <v/>
      </c>
    </row>
    <row r="21" spans="1:7" s="16" customFormat="1" ht="14.25" customHeight="1" thickBot="1">
      <c r="A21" s="14"/>
      <c r="B21" s="15"/>
      <c r="C21" s="12"/>
      <c r="D21" s="12"/>
      <c r="E21" s="12"/>
      <c r="F21" s="13"/>
      <c r="G21" s="18"/>
    </row>
    <row r="22" spans="1:7" ht="15.75" customHeight="1" thickBot="1">
      <c r="A22" s="50" t="s">
        <v>46</v>
      </c>
      <c r="B22" s="51"/>
      <c r="C22" s="51"/>
      <c r="D22" s="51"/>
      <c r="E22" s="51"/>
      <c r="F22" s="52"/>
      <c r="G22" s="19"/>
    </row>
    <row r="23" spans="1:7" ht="16" thickBot="1"/>
    <row r="24" spans="1:7" ht="21" customHeight="1" thickBot="1">
      <c r="A24" s="53" t="s">
        <v>47</v>
      </c>
      <c r="B24" s="54"/>
      <c r="C24" s="54"/>
      <c r="D24" s="54"/>
      <c r="E24" s="54"/>
      <c r="F24" s="54"/>
      <c r="G24" s="17" t="str">
        <f>IF(ISERROR((G20*0.5)+(G22*0.5)),"",(G20*0.5)+(G22*0.5))</f>
        <v/>
      </c>
    </row>
    <row r="40" spans="1:2">
      <c r="A40" t="s">
        <v>21</v>
      </c>
      <c r="B40" t="s">
        <v>25</v>
      </c>
    </row>
    <row r="41" spans="1:2">
      <c r="A41" t="s">
        <v>26</v>
      </c>
      <c r="B41" t="s">
        <v>27</v>
      </c>
    </row>
    <row r="42" spans="1:2">
      <c r="A42" t="s">
        <v>28</v>
      </c>
      <c r="B42" t="s">
        <v>29</v>
      </c>
    </row>
  </sheetData>
  <mergeCells count="16">
    <mergeCell ref="A9:G9"/>
    <mergeCell ref="A22:F22"/>
    <mergeCell ref="A24:F24"/>
    <mergeCell ref="A20:F20"/>
    <mergeCell ref="A1:G1"/>
    <mergeCell ref="A2:G2"/>
    <mergeCell ref="G10:G11"/>
    <mergeCell ref="B3:G3"/>
    <mergeCell ref="B5:G5"/>
    <mergeCell ref="B6:G6"/>
    <mergeCell ref="B7:G7"/>
    <mergeCell ref="B8:G8"/>
    <mergeCell ref="A10:A11"/>
    <mergeCell ref="B10:D10"/>
    <mergeCell ref="E10:E11"/>
    <mergeCell ref="F10:F11"/>
  </mergeCells>
  <conditionalFormatting sqref="G22">
    <cfRule type="cellIs" dxfId="0" priority="1" operator="lessThan">
      <formula>5</formula>
    </cfRule>
  </conditionalFormatting>
  <dataValidations count="4">
    <dataValidation type="decimal" allowBlank="1" showInputMessage="1" showErrorMessage="1" sqref="G22">
      <formula1>0</formula1>
      <formula2>10</formula2>
    </dataValidation>
    <dataValidation type="list" allowBlank="1" showInputMessage="1" showErrorMessage="1" sqref="B3:G3">
      <formula1>$A$41:$A$42</formula1>
    </dataValidation>
    <dataValidation allowBlank="1" showInputMessage="1" showErrorMessage="1" promptTitle="Especialidad" sqref="A41:A42"/>
    <dataValidation type="list" allowBlank="1" showInputMessage="1" showErrorMessage="1" sqref="B7:G7">
      <formula1>$B$41:$B$42</formula1>
    </dataValidation>
  </dataValidations>
  <pageMargins left="0.55118110236220474" right="0.55118110236220474" top="0.98425196850393704" bottom="0.98425196850393704" header="0.51181102362204722" footer="0.51181102362204722"/>
  <pageSetup paperSize="9" scale="85" fitToHeight="0" orientation="landscape" verticalDpi="300"/>
  <ignoredErrors>
    <ignoredError sqref="G1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JFRH</dc:creator>
  <cp:lastModifiedBy>Ana Maria Plata Diaz</cp:lastModifiedBy>
  <cp:lastPrinted>2018-05-29T10:51:30Z</cp:lastPrinted>
  <dcterms:created xsi:type="dcterms:W3CDTF">2015-06-13T23:49:11Z</dcterms:created>
  <dcterms:modified xsi:type="dcterms:W3CDTF">2021-09-17T08:47:17Z</dcterms:modified>
</cp:coreProperties>
</file>