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740" activeTab="0"/>
  </bookViews>
  <sheets>
    <sheet name="Evaluación_TFM_Comisión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<sst xmlns="http://schemas.openxmlformats.org/spreadsheetml/2006/main" count="48" uniqueCount="48">
  <si>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TÍTULO DEL TFM:</t>
  </si>
  <si>
    <t>TUTOR/ES:</t>
  </si>
  <si>
    <t>NO</t>
  </si>
  <si>
    <t>* SE DEBE INGRESAR UN NÚMERO ENTRE 0 Y 10 EN CADA CELDA DE EVALUACIÓN</t>
  </si>
  <si>
    <t>INDICADORES Y NIVELES DE COMPLEJIDAD</t>
  </si>
  <si>
    <t>EVIDENCIAS</t>
  </si>
  <si>
    <t>EVALUACIÓN</t>
  </si>
  <si>
    <t>PESO</t>
  </si>
  <si>
    <t>MEDIA PONDERADA</t>
  </si>
  <si>
    <t>VALORACIÓN GLOBAL DEL TFM</t>
  </si>
  <si>
    <t>CADA MIEMBRO DE LA COMISIÓN EVALUADORA DEBE PUNTUAR CADA NIVEL DE COMPLEJIDAD:</t>
  </si>
  <si>
    <t>ITEMS</t>
  </si>
  <si>
    <t>PRESIDENTE</t>
  </si>
  <si>
    <t>SECRETARIO</t>
  </si>
  <si>
    <t>VOCAL</t>
  </si>
  <si>
    <t>MEDIA</t>
  </si>
  <si>
    <t>MEMORIA  PRESENTADA</t>
  </si>
  <si>
    <t xml:space="preserve">Identificar, acceder y  recoger adecuadamente la información </t>
  </si>
  <si>
    <t>Expresar y organizar  ideas/conceptos  complejos de forma estructurada e inteligible.</t>
  </si>
  <si>
    <t>EXPOSICIÓN DEL TRABAJO</t>
  </si>
  <si>
    <t>Expresar ideas/conceptos de forma estructurada e inteligible.</t>
  </si>
  <si>
    <t>Estructura el discurso oral. Se expresa de forma clara, fluida y correcta. Es capaz de explicar con sencillez la esencia de ideas complejas.</t>
  </si>
  <si>
    <t>Utilizar diferentes recursos para mejorar y facilitar el discurso oral o escrito.</t>
  </si>
  <si>
    <t>Responder a cuestiones planteadas.</t>
  </si>
  <si>
    <t>SE DEBE INTRODUCIR LA NOTA DEL TUTOR (INFORME DEL TUTOR) E INDICAR SI EL TRIBUNAL PROPONE PARA MATRÍCULA EL TFM, LOS OTROS DATOS SE AUTO-CALCULAN</t>
  </si>
  <si>
    <t>NOTA TUTOR:</t>
  </si>
  <si>
    <t>NOTA TRIBUNAL:</t>
  </si>
  <si>
    <t>NOTA FINAL:</t>
  </si>
  <si>
    <t>PROPUESTO PARA MATRÍCULA DE HONOR:</t>
  </si>
  <si>
    <t>Justificación de la nota asignada (si difiere sustancialmente de la del tutor o tutores)</t>
  </si>
  <si>
    <t>Máster Universitario en Intervención Psicopedagógica (VALORACIÓN COMISIÓN)</t>
  </si>
  <si>
    <t>*LA NOTA FINAL ES 60% NOTA DEL TUTOR Y 40% NOTA DEL TRIBUNAL</t>
  </si>
  <si>
    <t>El TFM comprende teorías educativas, métodos de investigación, procedimientos y técnicas de recogida y análisis de información que suponen una alta complejidad cognitiva.</t>
  </si>
  <si>
    <t>Plantea un método o plan para alcanzar los objetivos y analiza e interpreta los resultados</t>
  </si>
  <si>
    <t>Demuestra dominio de los apartados que contiene el TFM: marco teórico, objetivos, resultados, análisis, conclusiones, y fuentes autorizadas empleadas.</t>
  </si>
  <si>
    <t>Usa los recursos adecuados para facilitar la comprensión (gráficos, tablas, recursos electrónicos…)</t>
  </si>
  <si>
    <t>Utiliza fuentes de información variadas, válidas y fiables y  selecciona las relevantes para el objetivo del trabajo. Se ajusta a la normativa de citación bibliográfica.</t>
  </si>
  <si>
    <t>ALUMNO/A:</t>
  </si>
  <si>
    <t>COMISIÓN Nº:</t>
  </si>
  <si>
    <t>SECRETARIO/A:</t>
  </si>
  <si>
    <t>VOCAL:</t>
  </si>
  <si>
    <t>PRESIDENTE/A:</t>
  </si>
  <si>
    <t>Muestra claridad, comprensión y madurez en la redacción, organizando la información adecuadamente y
utilizando los recursos adecuados para el discurso escrito, ajustando su discurso a los destinatarios. Presenta el TFM de forma estructurada e inteligible.</t>
  </si>
  <si>
    <t xml:space="preserve">DEFENSA DEL TRABAJO  </t>
  </si>
  <si>
    <t xml:space="preserve">Responde adecuadamente, con seguridad y de manera reflexiva a las cuestiones planteadas por la comisión evaluadora.  </t>
  </si>
  <si>
    <t>* RELLENAR SOLO CELDAS SOMBREDAS EN GRIS</t>
  </si>
  <si>
    <t xml:space="preserve"> * EL CAMPO EVALUACIÓN, LAS MEDIAS SE AUTO-CALCULAN</t>
  </si>
  <si>
    <t>FECHA: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</si>
</sst>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"/>
  </numFmts>
  <fonts count="45"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9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3" fillId="22" borderId="1" applyNumberFormat="0" applyAlignment="0" applyProtection="0"/>
    <xf numFmtId="0" fontId="2" fillId="23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9" fillId="30" borderId="5" applyNumberFormat="0" applyAlignment="0" applyProtection="0"/>
    <xf numFmtId="0" fontId="9" fillId="0" borderId="0">
      <alignment/>
      <protection/>
    </xf>
    <xf numFmtId="0" fontId="40" fillId="31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  <xf numFmtId="0" fontId="0" fillId="33" borderId="6" applyNumberFormat="0" applyAlignment="0" applyProtection="0"/>
    <xf numFmtId="9" fontId="0" fillId="0" borderId="0" applyFill="0" applyBorder="0" applyAlignment="0" applyProtection="0"/>
    <xf numFmtId="0" fontId="42" fillId="34" borderId="7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44" fillId="0" borderId="11" applyNumberFormat="0" applyFill="0" applyAlignment="0" applyProtection="0"/>
  </cellStyleXfs>
  <cellXfs count="59">
    <xf numFmtId="0" fontId="0" fillId="0" borderId="0" xfId="0" applyAlignment="1">
      <alignment/>
    </xf>
    <xf numFmtId="0" fontId="14" fillId="35" borderId="12" xfId="0" applyFont="1" applyFill="1" applyBorder="1" applyAlignment="1">
      <alignment horizontal="center" wrapText="1"/>
    </xf>
    <xf numFmtId="0" fontId="14" fillId="35" borderId="13" xfId="47" applyFont="1" applyFill="1" applyBorder="1" applyAlignment="1">
      <alignment horizontal="center"/>
      <protection/>
    </xf>
    <xf numFmtId="0" fontId="14" fillId="35" borderId="12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5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2" fillId="36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12" fillId="0" borderId="16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right" vertical="center"/>
      <protection/>
    </xf>
    <xf numFmtId="0" fontId="0" fillId="38" borderId="16" xfId="0" applyFont="1" applyFill="1" applyBorder="1" applyAlignment="1" applyProtection="1">
      <alignment/>
      <protection locked="0"/>
    </xf>
    <xf numFmtId="0" fontId="16" fillId="35" borderId="12" xfId="0" applyFont="1" applyFill="1" applyBorder="1" applyAlignment="1">
      <alignment horizontal="center"/>
    </xf>
    <xf numFmtId="0" fontId="12" fillId="36" borderId="12" xfId="0" applyFont="1" applyFill="1" applyBorder="1" applyAlignment="1">
      <alignment/>
    </xf>
    <xf numFmtId="0" fontId="17" fillId="36" borderId="12" xfId="0" applyFont="1" applyFill="1" applyBorder="1" applyAlignment="1">
      <alignment/>
    </xf>
    <xf numFmtId="0" fontId="18" fillId="39" borderId="12" xfId="0" applyFont="1" applyFill="1" applyBorder="1" applyAlignment="1">
      <alignment horizontal="center"/>
    </xf>
    <xf numFmtId="0" fontId="18" fillId="38" borderId="12" xfId="0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"/>
      <protection/>
    </xf>
    <xf numFmtId="9" fontId="19" fillId="0" borderId="12" xfId="0" applyNumberFormat="1" applyFont="1" applyFill="1" applyBorder="1" applyAlignment="1" applyProtection="1">
      <alignment horizontal="center"/>
      <protection/>
    </xf>
    <xf numFmtId="170" fontId="18" fillId="0" borderId="12" xfId="0" applyNumberFormat="1" applyFont="1" applyFill="1" applyBorder="1" applyAlignment="1" applyProtection="1">
      <alignment horizontal="center"/>
      <protection/>
    </xf>
    <xf numFmtId="170" fontId="19" fillId="38" borderId="12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left" vertical="center" wrapText="1"/>
    </xf>
    <xf numFmtId="0" fontId="12" fillId="36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70" fontId="19" fillId="38" borderId="17" xfId="0" applyNumberFormat="1" applyFont="1" applyFill="1" applyBorder="1" applyAlignment="1" applyProtection="1">
      <alignment horizontal="center"/>
      <protection locked="0"/>
    </xf>
    <xf numFmtId="170" fontId="19" fillId="0" borderId="19" xfId="0" applyNumberFormat="1" applyFont="1" applyBorder="1" applyAlignment="1" applyProtection="1">
      <alignment horizontal="center"/>
      <protection locked="0"/>
    </xf>
    <xf numFmtId="0" fontId="0" fillId="38" borderId="20" xfId="0" applyFont="1" applyFill="1" applyBorder="1" applyAlignment="1" applyProtection="1">
      <alignment vertical="top" wrapText="1"/>
      <protection locked="0"/>
    </xf>
    <xf numFmtId="0" fontId="0" fillId="38" borderId="21" xfId="0" applyFont="1" applyFill="1" applyBorder="1" applyAlignment="1" applyProtection="1">
      <alignment vertical="top" wrapText="1"/>
      <protection locked="0"/>
    </xf>
    <xf numFmtId="0" fontId="0" fillId="38" borderId="14" xfId="0" applyFont="1" applyFill="1" applyBorder="1" applyAlignment="1" applyProtection="1">
      <alignment vertical="top" wrapText="1"/>
      <protection locked="0"/>
    </xf>
    <xf numFmtId="0" fontId="0" fillId="38" borderId="22" xfId="0" applyFont="1" applyFill="1" applyBorder="1" applyAlignment="1" applyProtection="1">
      <alignment vertical="top" wrapText="1"/>
      <protection locked="0"/>
    </xf>
    <xf numFmtId="0" fontId="0" fillId="38" borderId="23" xfId="0" applyFont="1" applyFill="1" applyBorder="1" applyAlignment="1" applyProtection="1">
      <alignment vertical="top" wrapText="1"/>
      <protection locked="0"/>
    </xf>
    <xf numFmtId="0" fontId="0" fillId="38" borderId="24" xfId="0" applyFont="1" applyFill="1" applyBorder="1" applyAlignment="1" applyProtection="1">
      <alignment vertical="top" wrapText="1"/>
      <protection locked="0"/>
    </xf>
    <xf numFmtId="0" fontId="14" fillId="35" borderId="23" xfId="0" applyFont="1" applyFill="1" applyBorder="1" applyAlignment="1">
      <alignment horizontal="center" wrapText="1"/>
    </xf>
    <xf numFmtId="0" fontId="14" fillId="35" borderId="2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0" fontId="0" fillId="36" borderId="17" xfId="0" applyFont="1" applyFill="1" applyBorder="1" applyAlignment="1">
      <alignment horizontal="left" vertical="center" wrapText="1"/>
    </xf>
    <xf numFmtId="9" fontId="19" fillId="0" borderId="17" xfId="0" applyNumberFormat="1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170" fontId="18" fillId="0" borderId="17" xfId="0" applyNumberFormat="1" applyFont="1" applyFill="1" applyBorder="1" applyAlignment="1" applyProtection="1">
      <alignment horizontal="center"/>
      <protection/>
    </xf>
    <xf numFmtId="170" fontId="18" fillId="0" borderId="19" xfId="0" applyNumberFormat="1" applyFont="1" applyFill="1" applyBorder="1" applyAlignment="1" applyProtection="1">
      <alignment horizontal="center"/>
      <protection/>
    </xf>
    <xf numFmtId="0" fontId="19" fillId="0" borderId="17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10</xdr:row>
      <xdr:rowOff>47625</xdr:rowOff>
    </xdr:from>
    <xdr:to>
      <xdr:col>4</xdr:col>
      <xdr:colOff>485775</xdr:colOff>
      <xdr:row>13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885950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3</xdr:row>
      <xdr:rowOff>38100</xdr:rowOff>
    </xdr:from>
    <xdr:to>
      <xdr:col>4</xdr:col>
      <xdr:colOff>657225</xdr:colOff>
      <xdr:row>6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742950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6</xdr:row>
      <xdr:rowOff>76200</xdr:rowOff>
    </xdr:from>
    <xdr:to>
      <xdr:col>4</xdr:col>
      <xdr:colOff>466725</xdr:colOff>
      <xdr:row>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1266825"/>
          <a:ext cx="790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C32" sqref="C32"/>
    </sheetView>
  </sheetViews>
  <sheetFormatPr defaultColWidth="11.421875" defaultRowHeight="12.75"/>
  <cols>
    <col min="1" max="1" width="15.00390625" style="0" customWidth="1"/>
    <col min="2" max="2" width="34.00390625" style="0" customWidth="1"/>
    <col min="3" max="3" width="52.7109375" style="0" customWidth="1"/>
    <col min="4" max="4" width="11.421875" style="0" customWidth="1"/>
    <col min="5" max="5" width="10.8515625" style="0" customWidth="1"/>
    <col min="6" max="6" width="7.7109375" style="0" customWidth="1"/>
    <col min="7" max="7" width="7.8515625" style="0" customWidth="1"/>
    <col min="8" max="8" width="7.421875" style="0" customWidth="1"/>
    <col min="9" max="9" width="13.00390625" style="0" customWidth="1"/>
  </cols>
  <sheetData>
    <row r="1" s="6" customFormat="1" ht="12.75">
      <c r="A1" s="34"/>
    </row>
    <row r="2" spans="1:2" s="6" customFormat="1" ht="21" customHeight="1">
      <c r="A2" s="34"/>
      <c r="B2" s="7" t="s">
        <v>30</v>
      </c>
    </row>
    <row r="3" spans="1:2" s="6" customFormat="1" ht="21.75" customHeight="1">
      <c r="A3" s="34"/>
      <c r="B3" s="8"/>
    </row>
    <row r="4" spans="2:5" s="6" customFormat="1" ht="12.75">
      <c r="B4" s="18" t="s">
        <v>0</v>
      </c>
      <c r="C4" s="21"/>
      <c r="D4" s="40"/>
      <c r="E4" s="41"/>
    </row>
    <row r="5" spans="2:5" s="6" customFormat="1" ht="12.75">
      <c r="B5" s="18" t="s">
        <v>37</v>
      </c>
      <c r="C5" s="21"/>
      <c r="D5" s="41"/>
      <c r="E5" s="41"/>
    </row>
    <row r="6" spans="2:5" s="6" customFormat="1" ht="12.75">
      <c r="B6" s="18" t="s">
        <v>1</v>
      </c>
      <c r="C6" s="21"/>
      <c r="D6" s="41"/>
      <c r="E6" s="41"/>
    </row>
    <row r="7" spans="2:5" s="6" customFormat="1" ht="12.75">
      <c r="B7" s="18" t="s">
        <v>38</v>
      </c>
      <c r="C7" s="21"/>
      <c r="D7" s="41"/>
      <c r="E7" s="41"/>
    </row>
    <row r="8" spans="2:5" s="6" customFormat="1" ht="12.75">
      <c r="B8" s="20" t="s">
        <v>47</v>
      </c>
      <c r="C8" s="21"/>
      <c r="D8" s="41"/>
      <c r="E8" s="41"/>
    </row>
    <row r="9" spans="2:5" s="6" customFormat="1" ht="12.75">
      <c r="B9" s="17"/>
      <c r="C9" s="9"/>
      <c r="D9" s="41"/>
      <c r="E9" s="41"/>
    </row>
    <row r="10" spans="2:5" s="6" customFormat="1" ht="12.75">
      <c r="B10" s="18" t="s">
        <v>41</v>
      </c>
      <c r="C10" s="21"/>
      <c r="D10" s="41"/>
      <c r="E10" s="41"/>
    </row>
    <row r="11" spans="2:5" s="6" customFormat="1" ht="12.75">
      <c r="B11" s="18" t="s">
        <v>39</v>
      </c>
      <c r="C11" s="21"/>
      <c r="D11" s="41"/>
      <c r="E11" s="41"/>
    </row>
    <row r="12" spans="2:5" s="6" customFormat="1" ht="12.75">
      <c r="B12" s="18" t="s">
        <v>40</v>
      </c>
      <c r="C12" s="21"/>
      <c r="D12" s="41"/>
      <c r="E12" s="41"/>
    </row>
    <row r="13" spans="3:5" s="6" customFormat="1" ht="12.75">
      <c r="C13" s="10"/>
      <c r="D13" s="41"/>
      <c r="E13" s="41"/>
    </row>
    <row r="14" spans="3:5" s="6" customFormat="1" ht="18">
      <c r="C14" s="11" t="s">
        <v>9</v>
      </c>
      <c r="D14" s="41"/>
      <c r="E14" s="41"/>
    </row>
    <row r="15" s="6" customFormat="1" ht="12.75">
      <c r="B15" s="12" t="s">
        <v>10</v>
      </c>
    </row>
    <row r="16" s="6" customFormat="1" ht="12.75">
      <c r="B16" s="13" t="s">
        <v>45</v>
      </c>
    </row>
    <row r="17" s="6" customFormat="1" ht="12.75">
      <c r="B17" s="13" t="s">
        <v>46</v>
      </c>
    </row>
    <row r="18" s="6" customFormat="1" ht="12.75">
      <c r="B18" s="13" t="s">
        <v>3</v>
      </c>
    </row>
    <row r="19" spans="4:6" s="6" customFormat="1" ht="13.5" thickBot="1">
      <c r="D19" s="35" t="s">
        <v>6</v>
      </c>
      <c r="E19" s="35"/>
      <c r="F19" s="35"/>
    </row>
    <row r="20" spans="1:9" s="6" customFormat="1" ht="30.75" customHeight="1" thickBot="1">
      <c r="A20" s="1" t="s">
        <v>11</v>
      </c>
      <c r="B20" s="2" t="s">
        <v>4</v>
      </c>
      <c r="C20" s="2" t="s">
        <v>5</v>
      </c>
      <c r="D20" s="22" t="s">
        <v>12</v>
      </c>
      <c r="E20" s="22" t="s">
        <v>13</v>
      </c>
      <c r="F20" s="22" t="s">
        <v>14</v>
      </c>
      <c r="G20" s="3" t="s">
        <v>15</v>
      </c>
      <c r="H20" s="3" t="s">
        <v>7</v>
      </c>
      <c r="I20" s="1" t="s">
        <v>8</v>
      </c>
    </row>
    <row r="21" spans="1:9" s="6" customFormat="1" ht="45" customHeight="1">
      <c r="A21" s="31" t="s">
        <v>16</v>
      </c>
      <c r="B21" s="16" t="s">
        <v>17</v>
      </c>
      <c r="C21" s="5" t="s">
        <v>36</v>
      </c>
      <c r="D21" s="30"/>
      <c r="E21" s="30"/>
      <c r="F21" s="30"/>
      <c r="G21" s="27">
        <f aca="true" t="shared" si="0" ref="G21:G28">SUM(D21:F21)/3</f>
        <v>0</v>
      </c>
      <c r="H21" s="28">
        <v>0.05</v>
      </c>
      <c r="I21" s="29">
        <f>PRODUCT(G21,0.05)</f>
        <v>0</v>
      </c>
    </row>
    <row r="22" spans="1:9" s="6" customFormat="1" ht="42">
      <c r="A22" s="39"/>
      <c r="B22" s="4" t="s">
        <v>33</v>
      </c>
      <c r="C22" s="5" t="s">
        <v>32</v>
      </c>
      <c r="D22" s="30"/>
      <c r="E22" s="30"/>
      <c r="F22" s="30"/>
      <c r="G22" s="27">
        <f t="shared" si="0"/>
        <v>0</v>
      </c>
      <c r="H22" s="28">
        <v>0.1</v>
      </c>
      <c r="I22" s="29">
        <f>PRODUCT(G22,0.1)</f>
        <v>0</v>
      </c>
    </row>
    <row r="23" spans="1:9" s="6" customFormat="1" ht="18" customHeight="1">
      <c r="A23" s="39"/>
      <c r="B23" s="36" t="s">
        <v>18</v>
      </c>
      <c r="C23" s="53" t="s">
        <v>42</v>
      </c>
      <c r="D23" s="42"/>
      <c r="E23" s="42"/>
      <c r="F23" s="42"/>
      <c r="G23" s="58">
        <f t="shared" si="0"/>
        <v>0</v>
      </c>
      <c r="H23" s="54">
        <v>0.1</v>
      </c>
      <c r="I23" s="56">
        <f>PRODUCT(G23,0.1)</f>
        <v>0</v>
      </c>
    </row>
    <row r="24" spans="1:9" s="6" customFormat="1" ht="51.75" customHeight="1">
      <c r="A24" s="39"/>
      <c r="B24" s="37"/>
      <c r="C24" s="38"/>
      <c r="D24" s="43"/>
      <c r="E24" s="43"/>
      <c r="F24" s="43"/>
      <c r="G24" s="55"/>
      <c r="H24" s="55"/>
      <c r="I24" s="57"/>
    </row>
    <row r="25" spans="1:9" s="6" customFormat="1" ht="51" customHeight="1">
      <c r="A25" s="31" t="s">
        <v>19</v>
      </c>
      <c r="B25" s="36" t="s">
        <v>20</v>
      </c>
      <c r="C25" s="5" t="s">
        <v>34</v>
      </c>
      <c r="D25" s="30"/>
      <c r="E25" s="30"/>
      <c r="F25" s="30"/>
      <c r="G25" s="27">
        <f t="shared" si="0"/>
        <v>0</v>
      </c>
      <c r="H25" s="28">
        <v>0.2</v>
      </c>
      <c r="I25" s="29">
        <f>PRODUCT(G25,0.2)</f>
        <v>0</v>
      </c>
    </row>
    <row r="26" spans="1:9" s="6" customFormat="1" ht="45" customHeight="1">
      <c r="A26" s="32"/>
      <c r="B26" s="38"/>
      <c r="C26" s="5" t="s">
        <v>21</v>
      </c>
      <c r="D26" s="30"/>
      <c r="E26" s="30"/>
      <c r="F26" s="30"/>
      <c r="G26" s="27">
        <f t="shared" si="0"/>
        <v>0</v>
      </c>
      <c r="H26" s="28">
        <v>0.2</v>
      </c>
      <c r="I26" s="29">
        <f>PRODUCT(G26,0.2)</f>
        <v>0</v>
      </c>
    </row>
    <row r="27" spans="1:9" s="6" customFormat="1" ht="40.5" customHeight="1">
      <c r="A27" s="33"/>
      <c r="B27" s="4" t="s">
        <v>22</v>
      </c>
      <c r="C27" s="5" t="s">
        <v>35</v>
      </c>
      <c r="D27" s="30"/>
      <c r="E27" s="30"/>
      <c r="F27" s="30"/>
      <c r="G27" s="27">
        <f t="shared" si="0"/>
        <v>0</v>
      </c>
      <c r="H27" s="28">
        <v>0.15</v>
      </c>
      <c r="I27" s="29">
        <f>PRODUCT(G27,0.15)</f>
        <v>0</v>
      </c>
    </row>
    <row r="28" spans="1:9" s="6" customFormat="1" ht="27.75">
      <c r="A28" s="19" t="s">
        <v>43</v>
      </c>
      <c r="B28" s="4" t="s">
        <v>23</v>
      </c>
      <c r="C28" s="5" t="s">
        <v>44</v>
      </c>
      <c r="D28" s="30"/>
      <c r="E28" s="30"/>
      <c r="F28" s="30"/>
      <c r="G28" s="27">
        <f t="shared" si="0"/>
        <v>0</v>
      </c>
      <c r="H28" s="28">
        <v>0.2</v>
      </c>
      <c r="I28" s="29">
        <f>PRODUCT(G28,0.2)</f>
        <v>0</v>
      </c>
    </row>
    <row r="29" s="6" customFormat="1" ht="12.75"/>
    <row r="30" spans="2:9" s="6" customFormat="1" ht="12.75" customHeight="1">
      <c r="B30" s="52" t="s">
        <v>24</v>
      </c>
      <c r="C30" s="52"/>
      <c r="D30" s="52"/>
      <c r="E30" s="52"/>
      <c r="F30" s="52"/>
      <c r="G30" s="52"/>
      <c r="H30" s="52"/>
      <c r="I30" s="52"/>
    </row>
    <row r="31" s="6" customFormat="1" ht="12.75" customHeight="1"/>
    <row r="32" spans="2:3" s="6" customFormat="1" ht="13.5">
      <c r="B32" s="23" t="s">
        <v>25</v>
      </c>
      <c r="C32" s="26"/>
    </row>
    <row r="33" spans="2:3" s="6" customFormat="1" ht="13.5">
      <c r="B33" s="23" t="s">
        <v>26</v>
      </c>
      <c r="C33" s="25">
        <f>(I21+I22+I23+I25+I26+I27+I28)*0.4</f>
        <v>0</v>
      </c>
    </row>
    <row r="34" spans="2:9" s="6" customFormat="1" ht="13.5">
      <c r="B34" s="23" t="s">
        <v>27</v>
      </c>
      <c r="C34" s="25">
        <f>C32+C33</f>
        <v>0</v>
      </c>
      <c r="D34" s="14" t="s">
        <v>31</v>
      </c>
      <c r="E34" s="14"/>
      <c r="F34" s="14"/>
      <c r="G34" s="14"/>
      <c r="H34" s="14"/>
      <c r="I34" s="14"/>
    </row>
    <row r="35" spans="2:3" s="6" customFormat="1" ht="13.5">
      <c r="B35" s="24" t="s">
        <v>28</v>
      </c>
      <c r="C35" s="26" t="s">
        <v>2</v>
      </c>
    </row>
    <row r="36" s="6" customFormat="1" ht="12.75"/>
    <row r="37" s="6" customFormat="1" ht="12.75"/>
    <row r="38" spans="2:3" s="6" customFormat="1" ht="13.5" customHeight="1">
      <c r="B38" s="50" t="s">
        <v>29</v>
      </c>
      <c r="C38" s="51"/>
    </row>
    <row r="39" spans="2:4" s="6" customFormat="1" ht="12.75">
      <c r="B39" s="44"/>
      <c r="C39" s="45"/>
      <c r="D39" s="15"/>
    </row>
    <row r="40" spans="2:4" s="6" customFormat="1" ht="12.75">
      <c r="B40" s="46"/>
      <c r="C40" s="47"/>
      <c r="D40" s="15"/>
    </row>
    <row r="41" spans="2:4" s="6" customFormat="1" ht="12.75">
      <c r="B41" s="46"/>
      <c r="C41" s="47"/>
      <c r="D41" s="15"/>
    </row>
    <row r="42" spans="2:4" s="6" customFormat="1" ht="12.75">
      <c r="B42" s="46"/>
      <c r="C42" s="47"/>
      <c r="D42" s="15"/>
    </row>
    <row r="43" spans="2:4" s="6" customFormat="1" ht="12.75">
      <c r="B43" s="46"/>
      <c r="C43" s="47"/>
      <c r="D43" s="15"/>
    </row>
    <row r="44" spans="2:4" s="6" customFormat="1" ht="58.5" customHeight="1">
      <c r="B44" s="48"/>
      <c r="C44" s="49"/>
      <c r="D44" s="15"/>
    </row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</sheetData>
  <sheetProtection password="CC3D" sheet="1" scenarios="1" selectLockedCells="1"/>
  <mergeCells count="17">
    <mergeCell ref="B39:C44"/>
    <mergeCell ref="B38:C38"/>
    <mergeCell ref="B30:I30"/>
    <mergeCell ref="C23:C24"/>
    <mergeCell ref="H23:H24"/>
    <mergeCell ref="I23:I24"/>
    <mergeCell ref="G23:G24"/>
    <mergeCell ref="A25:A27"/>
    <mergeCell ref="A1:A3"/>
    <mergeCell ref="D19:F19"/>
    <mergeCell ref="B23:B24"/>
    <mergeCell ref="B25:B26"/>
    <mergeCell ref="A21:A24"/>
    <mergeCell ref="D4:E14"/>
    <mergeCell ref="D23:D24"/>
    <mergeCell ref="E23:E24"/>
    <mergeCell ref="F23:F24"/>
  </mergeCells>
  <dataValidations count="2">
    <dataValidation type="list" allowBlank="1" showErrorMessage="1" sqref="C35">
      <formula1>"SÍ,NO"</formula1>
      <formula2>0</formula2>
    </dataValidation>
    <dataValidation type="decimal" allowBlank="1" showErrorMessage="1" error="DEBE INTRODUCIR UN NÚMERO DECIMAL ENTRE 0 Y 10" sqref="D25:D28 D21:D23 E25:E28 E21:E23 F21:F23 F25:F28">
      <formula1>0</formula1>
      <formula2>10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2018-02-15T11:50:10Z</dcterms:created>
  <dcterms:modified xsi:type="dcterms:W3CDTF">2023-05-05T20:11:48Z</dcterms:modified>
  <cp:category/>
  <cp:version/>
  <cp:contentType/>
  <cp:contentStatus/>
</cp:coreProperties>
</file>