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incipal" sheetId="1" r:id="rId1"/>
    <sheet name="TFM1" sheetId="2" r:id="rId2"/>
    <sheet name="TFM2" sheetId="3" r:id="rId3"/>
    <sheet name="TFM3" sheetId="4" r:id="rId4"/>
    <sheet name="TFM4" sheetId="5" r:id="rId5"/>
  </sheets>
  <definedNames/>
  <calcPr fullCalcOnLoad="1"/>
</workbook>
</file>

<file path=xl/sharedStrings.xml><?xml version="1.0" encoding="utf-8"?>
<sst xmlns="http://schemas.openxmlformats.org/spreadsheetml/2006/main" count="192" uniqueCount="69">
  <si>
    <t>TFM  MUEI</t>
  </si>
  <si>
    <t>CURSO 20__/20__</t>
  </si>
  <si>
    <t>Convocatoria:</t>
  </si>
  <si>
    <t xml:space="preserve">DATOS DE LA COMISIÓN EVALUADORA </t>
  </si>
  <si>
    <t>Presidente:</t>
  </si>
  <si>
    <t>Secretario:</t>
  </si>
  <si>
    <t>Vocal:</t>
  </si>
  <si>
    <t>DATOS DEL ACTO DE EVALUACIÓN</t>
  </si>
  <si>
    <t>Fecha:</t>
  </si>
  <si>
    <t>Hora de inicio:</t>
  </si>
  <si>
    <t>Hora de fin:</t>
  </si>
  <si>
    <t>Lugar:</t>
  </si>
  <si>
    <t>LISTA PRIORIZADA DE MATRÍCULAS DE HONOR (SI PROCEDE)</t>
  </si>
  <si>
    <t>PRIORIDAD</t>
  </si>
  <si>
    <t>CÓDIGO DEL TFM</t>
  </si>
  <si>
    <t>ALUMNO</t>
  </si>
  <si>
    <t>1º</t>
  </si>
  <si>
    <t>2º</t>
  </si>
  <si>
    <t>3º</t>
  </si>
  <si>
    <t>4º</t>
  </si>
  <si>
    <t>5º</t>
  </si>
  <si>
    <t xml:space="preserve">EN ESTE DOCUMENTO, EXISTE UNA HOJA POR CADA TFM A EVALUAR; LA CUAL DEBE SER COMPLETADA POR EL TRIBUNAL. </t>
  </si>
  <si>
    <r>
      <rPr>
        <sz val="9"/>
        <rFont val="Arial"/>
        <family val="2"/>
      </rPr>
      <t xml:space="preserve">NOTA: SI UN TFM ES PROPUESTO PARA MATRÍCULA DE HONOR, EL PRESIDENTE DEBERÁ REMITIR (A LA DIRECCIÓN </t>
    </r>
    <r>
      <rPr>
        <sz val="9"/>
        <color indexed="12"/>
        <rFont val="Arial"/>
        <family val="2"/>
      </rPr>
      <t>rbolivar@ugr</t>
    </r>
    <r>
      <rPr>
        <sz val="9"/>
        <rFont val="Arial"/>
        <family val="2"/>
      </rPr>
      <t xml:space="preserve">.es y </t>
    </r>
    <r>
      <rPr>
        <sz val="9"/>
        <color indexed="12"/>
        <rFont val="Arial"/>
        <family val="2"/>
      </rPr>
      <t>afdiaz@ugr.es</t>
    </r>
    <r>
      <rPr>
        <sz val="9"/>
        <rFont val="Arial"/>
        <family val="2"/>
      </rPr>
      <t>) UNA MOTIVACIÓN DE LA PROPUESTA.</t>
    </r>
  </si>
  <si>
    <t>TFM1</t>
  </si>
  <si>
    <t>CÓDIGO DEL TFM:</t>
  </si>
  <si>
    <t>TÍTULO DEL TFM:</t>
  </si>
  <si>
    <t>ALUMNO:</t>
  </si>
  <si>
    <t>TUTOR:</t>
  </si>
  <si>
    <t>CADA MIEMBRO DE LA COMISIÓN EVALUADORA DEBE PUNTUAR CADA NIVEL DE COMPLEJIDAD:</t>
  </si>
  <si>
    <t>* RELLENAR SOLO EL CAMPO EVALUACIÓN, LAS MEDIAS SE AUTO-CALCULAN</t>
  </si>
  <si>
    <r>
      <rPr>
        <sz val="8"/>
        <rFont val="Arial"/>
        <family val="2"/>
      </rP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</si>
  <si>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EVALUACIÓN</t>
  </si>
  <si>
    <t>NUM.</t>
  </si>
  <si>
    <t>NIVELES DE COMPLEJIDAD</t>
  </si>
  <si>
    <t>INDICADOR (evidencias)</t>
  </si>
  <si>
    <t>PRESIDENTE</t>
  </si>
  <si>
    <t>SECRETARIO</t>
  </si>
  <si>
    <t>VOCAL</t>
  </si>
  <si>
    <t>MEDIA</t>
  </si>
  <si>
    <t>PESO</t>
  </si>
  <si>
    <t>MEDIA PONDERADA</t>
  </si>
  <si>
    <t>Acceder y recoger información</t>
  </si>
  <si>
    <t>* Utiliza fuentes de información variadas, válidas y fiables y selecciona la relevante para el objetivo del trabajo
* Analiza críticamente información especializada para afrontar tareas
* Identifica, diferencia y justifica la información relevante de la que no lo es para el tema objeto de estudio</t>
  </si>
  <si>
    <t>Integrar conocimientos previos</t>
  </si>
  <si>
    <t>* Toma decisiones adecuadas al contexto y propone soluciones utilizando el conocimiento adquirido</t>
  </si>
  <si>
    <t>Detectar las oportunidades que ofrece un contexto</t>
  </si>
  <si>
    <t>* Detecta y analiza oportunidades para hacer nuevas propuestas
* Identifica las posibles desviaciones respecto a lo planificado y reajusta su propia planificación</t>
  </si>
  <si>
    <t>Proponer soluciones de calidad a situaciones complejas</t>
  </si>
  <si>
    <t>* Propone soluciones y justifica las decisiones tomadas para resolver problemas complejos</t>
  </si>
  <si>
    <t>Documentar la gestión del proyecto</t>
  </si>
  <si>
    <t>* Utiliza recursos formales e informales para documentar adecuadamente el proceso de desarrollo: concepción, planificación, análisis, diseño, implementación, pruebas, etc.
* Reconoce la autoría de las fuentes</t>
  </si>
  <si>
    <t>Expresar ideas/conceptos de forma estructurada e inteligible, utilizando adecuadamente diferentes recursos (escrito)</t>
  </si>
  <si>
    <t>* Muestra claridad y comprensión en la redacción, organizando la información adecuadamente y utilizando los recursos adecuados para el discurso escrito</t>
  </si>
  <si>
    <t>Expresar ideas/conceptos de forma estructurada e inteligible, utilizando adecuadamente diferentes recursos (oral)</t>
  </si>
  <si>
    <t>* Muestra claridad y comprensión en la expresión oral, organizando la información adecuadamente y utilizando los recursos adecuados para el discurso oral</t>
  </si>
  <si>
    <t>Respuestas a las preguntas del tribunal</t>
  </si>
  <si>
    <t>* Muestra claridad en las respuesta a las preguntas del tribunal y las argumenta de forma razonada.</t>
  </si>
  <si>
    <t>SE DEBE INTRODUCIR LA NOTA DEL TUTOR (INFORME DEL TUTOR) E INDICAR SI EL TRIBUNAL PROPONE PARA MATRÍCULA EL TFG, LOS OTROS DATOS SE AUTO-CALCULAN</t>
  </si>
  <si>
    <t>NOTA TUTOR:</t>
  </si>
  <si>
    <t>NOTA TRIBUNAL:</t>
  </si>
  <si>
    <t>NOTA FINAL:</t>
  </si>
  <si>
    <t>*LA NOTA FINAL ES 20% NOTA DEL TUTOR Y 80% NOTA DEL TRIBUNAL</t>
  </si>
  <si>
    <t>PROPUESTO PARA MATRÍCULA DE HONOR:</t>
  </si>
  <si>
    <t>NO</t>
  </si>
  <si>
    <t>Justificación de la nota asignada (si difiere sustancialmente de la del tutor)</t>
  </si>
  <si>
    <t>TFM2</t>
  </si>
  <si>
    <t>TFM3</t>
  </si>
  <si>
    <t>TFM4</t>
  </si>
  <si>
    <t>UNA VEZ EVALUADOS TODOS LOS TFMS, EN ESTA HOJA PRINCIPAL, EL TRIBUNAL DEBE ORDENAR LOS TFM QUE OPTEN A MATRÍCULA DE HONOR PARA RESOLVER CONFLICTOS CUANDO NO SEA POSIBLE ASIGNAR TODAS LAS MH EN EL ACTA.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</si>
</sst>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35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36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37" borderId="19" xfId="0" applyFont="1" applyFill="1" applyBorder="1" applyAlignment="1">
      <alignment vertical="center"/>
    </xf>
    <xf numFmtId="0" fontId="0" fillId="37" borderId="19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36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wrapText="1"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2C0F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="120" zoomScaleNormal="120" zoomScalePageLayoutView="0" workbookViewId="0" topLeftCell="A1">
      <selection activeCell="E26" sqref="E26"/>
    </sheetView>
  </sheetViews>
  <sheetFormatPr defaultColWidth="11.00390625" defaultRowHeight="12.75"/>
  <cols>
    <col min="1" max="1" width="12.8515625" style="0" customWidth="1"/>
    <col min="2" max="2" width="20.28125" style="0" customWidth="1"/>
    <col min="3" max="3" width="44.28125" style="0" customWidth="1"/>
  </cols>
  <sheetData>
    <row r="2" spans="1:3" ht="18">
      <c r="A2" s="35" t="s">
        <v>0</v>
      </c>
      <c r="B2" s="35"/>
      <c r="C2" s="35"/>
    </row>
    <row r="3" spans="1:3" ht="18.75">
      <c r="A3" s="36" t="s">
        <v>1</v>
      </c>
      <c r="B3" s="36"/>
      <c r="C3" s="36"/>
    </row>
    <row r="4" spans="1:3" ht="11.25" customHeight="1">
      <c r="A4" s="1"/>
      <c r="B4" s="2"/>
      <c r="C4" s="2"/>
    </row>
    <row r="5" spans="1:3" ht="13.5" customHeight="1">
      <c r="A5" s="3" t="s">
        <v>2</v>
      </c>
      <c r="B5" s="4"/>
      <c r="C5" s="2"/>
    </row>
    <row r="7" spans="1:3" ht="12.75">
      <c r="A7" s="37" t="s">
        <v>3</v>
      </c>
      <c r="B7" s="37"/>
      <c r="C7" s="37"/>
    </row>
    <row r="9" spans="1:3" ht="12.75">
      <c r="A9" s="5" t="s">
        <v>4</v>
      </c>
      <c r="B9" s="38"/>
      <c r="C9" s="38"/>
    </row>
    <row r="10" spans="1:3" ht="12.75">
      <c r="A10" s="6" t="s">
        <v>5</v>
      </c>
      <c r="B10" s="38"/>
      <c r="C10" s="38"/>
    </row>
    <row r="11" spans="1:3" ht="12.75">
      <c r="A11" s="7" t="s">
        <v>6</v>
      </c>
      <c r="B11" s="38"/>
      <c r="C11" s="38"/>
    </row>
    <row r="13" spans="1:3" ht="12.75">
      <c r="A13" s="37" t="s">
        <v>7</v>
      </c>
      <c r="B13" s="37"/>
      <c r="C13" s="37"/>
    </row>
    <row r="14" spans="1:2" ht="12.75">
      <c r="A14" s="8"/>
      <c r="B14" s="8"/>
    </row>
    <row r="15" spans="1:2" ht="12.75">
      <c r="A15" s="5" t="s">
        <v>8</v>
      </c>
      <c r="B15" s="9"/>
    </row>
    <row r="16" spans="1:2" ht="12.75">
      <c r="A16" s="6" t="s">
        <v>9</v>
      </c>
      <c r="B16" s="9"/>
    </row>
    <row r="17" spans="1:2" ht="12.75">
      <c r="A17" s="6" t="s">
        <v>10</v>
      </c>
      <c r="B17" s="10"/>
    </row>
    <row r="18" spans="1:3" ht="12.75">
      <c r="A18" s="7" t="s">
        <v>11</v>
      </c>
      <c r="B18" s="39"/>
      <c r="C18" s="39"/>
    </row>
    <row r="20" spans="1:3" ht="12.75">
      <c r="A20" s="37" t="s">
        <v>12</v>
      </c>
      <c r="B20" s="37"/>
      <c r="C20" s="37"/>
    </row>
    <row r="22" spans="1:4" ht="12.75">
      <c r="A22" s="11" t="s">
        <v>13</v>
      </c>
      <c r="B22" s="11" t="s">
        <v>14</v>
      </c>
      <c r="C22" s="11" t="s">
        <v>15</v>
      </c>
      <c r="D22" s="12"/>
    </row>
    <row r="23" spans="1:3" ht="12.75">
      <c r="A23" s="13" t="s">
        <v>16</v>
      </c>
      <c r="B23" s="14"/>
      <c r="C23" s="14"/>
    </row>
    <row r="24" spans="1:3" ht="12.75">
      <c r="A24" s="13" t="s">
        <v>17</v>
      </c>
      <c r="B24" s="15"/>
      <c r="C24" s="15"/>
    </row>
    <row r="25" spans="1:3" ht="12.75">
      <c r="A25" s="13" t="s">
        <v>18</v>
      </c>
      <c r="B25" s="15"/>
      <c r="C25" s="15"/>
    </row>
    <row r="26" spans="1:3" ht="12.75">
      <c r="A26" s="13" t="s">
        <v>19</v>
      </c>
      <c r="B26" s="15"/>
      <c r="C26" s="15"/>
    </row>
    <row r="27" spans="1:3" ht="12.75">
      <c r="A27" s="16" t="s">
        <v>20</v>
      </c>
      <c r="B27" s="15"/>
      <c r="C27" s="15"/>
    </row>
    <row r="29" spans="1:3" ht="28.5" customHeight="1">
      <c r="A29" s="40" t="s">
        <v>21</v>
      </c>
      <c r="B29" s="40"/>
      <c r="C29" s="40"/>
    </row>
    <row r="30" spans="1:3" ht="15" customHeight="1">
      <c r="A30" s="17"/>
      <c r="B30" s="17"/>
      <c r="C30" s="17"/>
    </row>
    <row r="31" spans="1:3" s="18" customFormat="1" ht="38.25" customHeight="1">
      <c r="A31" s="41" t="s">
        <v>68</v>
      </c>
      <c r="B31" s="41"/>
      <c r="C31" s="41"/>
    </row>
    <row r="33" spans="1:3" ht="29.25" customHeight="1">
      <c r="A33" s="41"/>
      <c r="B33" s="41"/>
      <c r="C33" s="41"/>
    </row>
    <row r="35" spans="1:3" ht="29.25" customHeight="1">
      <c r="A35" s="41" t="s">
        <v>22</v>
      </c>
      <c r="B35" s="41"/>
      <c r="C35" s="41"/>
    </row>
  </sheetData>
  <sheetProtection selectLockedCells="1" selectUnlockedCells="1"/>
  <mergeCells count="13">
    <mergeCell ref="A35:C35"/>
    <mergeCell ref="A13:C13"/>
    <mergeCell ref="B18:C18"/>
    <mergeCell ref="A20:C20"/>
    <mergeCell ref="A29:C29"/>
    <mergeCell ref="A31:C31"/>
    <mergeCell ref="A33:C33"/>
    <mergeCell ref="A2:C2"/>
    <mergeCell ref="A3:C3"/>
    <mergeCell ref="A7:C7"/>
    <mergeCell ref="B9:C9"/>
    <mergeCell ref="B10:C10"/>
    <mergeCell ref="B11:C11"/>
  </mergeCells>
  <dataValidations count="1">
    <dataValidation type="list" allowBlank="1" showErrorMessage="1" sqref="B5">
      <formula1>"Junio,Septiembre"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6">
      <selection activeCell="G24" sqref="G24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54.7109375" style="0" customWidth="1"/>
    <col min="4" max="4" width="18.140625" style="0" customWidth="1"/>
    <col min="5" max="5" width="15.7109375" style="0" customWidth="1"/>
    <col min="6" max="6" width="16.140625" style="0" customWidth="1"/>
    <col min="7" max="7" width="8.140625" style="0" customWidth="1"/>
    <col min="8" max="8" width="8.28125" style="0" customWidth="1"/>
    <col min="9" max="9" width="20.00390625" style="0" customWidth="1"/>
    <col min="10" max="10" width="11.00390625" style="0" hidden="1" customWidth="1"/>
  </cols>
  <sheetData>
    <row r="1" ht="15.75">
      <c r="B1" s="19" t="s">
        <v>23</v>
      </c>
    </row>
    <row r="2" spans="2:3" ht="12.75">
      <c r="B2" s="20" t="s">
        <v>24</v>
      </c>
      <c r="C2" s="21"/>
    </row>
    <row r="3" spans="2:3" ht="12.75">
      <c r="B3" s="20" t="s">
        <v>25</v>
      </c>
      <c r="C3" s="21"/>
    </row>
    <row r="4" spans="2:3" ht="12.75">
      <c r="B4" s="20" t="s">
        <v>26</v>
      </c>
      <c r="C4" s="21"/>
    </row>
    <row r="5" spans="2:3" ht="12.75">
      <c r="B5" s="20" t="s">
        <v>27</v>
      </c>
      <c r="C5" s="21"/>
    </row>
    <row r="8" ht="12.75">
      <c r="B8" s="22" t="s">
        <v>28</v>
      </c>
    </row>
    <row r="9" ht="12.75">
      <c r="B9" s="23" t="s">
        <v>29</v>
      </c>
    </row>
    <row r="10" ht="12.75">
      <c r="B10" s="23" t="s">
        <v>30</v>
      </c>
    </row>
    <row r="11" spans="4:6" ht="12.75">
      <c r="D11" s="42" t="s">
        <v>31</v>
      </c>
      <c r="E11" s="42"/>
      <c r="F11" s="42"/>
    </row>
    <row r="12" spans="1:9" ht="15" customHeight="1">
      <c r="A12" s="24" t="s">
        <v>32</v>
      </c>
      <c r="B12" s="24" t="s">
        <v>33</v>
      </c>
      <c r="C12" s="24" t="s">
        <v>34</v>
      </c>
      <c r="D12" s="25" t="s">
        <v>35</v>
      </c>
      <c r="E12" s="25" t="s">
        <v>36</v>
      </c>
      <c r="F12" s="25" t="s">
        <v>37</v>
      </c>
      <c r="G12" s="25" t="s">
        <v>38</v>
      </c>
      <c r="H12" s="25" t="s">
        <v>39</v>
      </c>
      <c r="I12" s="25" t="s">
        <v>40</v>
      </c>
    </row>
    <row r="13" spans="1:9" ht="76.5">
      <c r="A13" s="26">
        <v>1</v>
      </c>
      <c r="B13" s="27" t="s">
        <v>41</v>
      </c>
      <c r="C13" s="27" t="s">
        <v>42</v>
      </c>
      <c r="D13" s="28"/>
      <c r="E13" s="28"/>
      <c r="F13" s="28"/>
      <c r="G13" s="11">
        <f aca="true" t="shared" si="0" ref="G13:G20">SUM(D13:F13)/3</f>
        <v>0</v>
      </c>
      <c r="H13" s="11">
        <v>0.1</v>
      </c>
      <c r="I13" s="11">
        <f aca="true" t="shared" si="1" ref="I13:I20">G13*H13</f>
        <v>0</v>
      </c>
    </row>
    <row r="14" spans="1:9" ht="25.5">
      <c r="A14" s="26">
        <v>2</v>
      </c>
      <c r="B14" s="27" t="s">
        <v>43</v>
      </c>
      <c r="C14" s="27" t="s">
        <v>44</v>
      </c>
      <c r="D14" s="28"/>
      <c r="E14" s="28"/>
      <c r="F14" s="28"/>
      <c r="G14" s="11">
        <f t="shared" si="0"/>
        <v>0</v>
      </c>
      <c r="H14" s="11">
        <v>0.05</v>
      </c>
      <c r="I14" s="11">
        <f t="shared" si="1"/>
        <v>0</v>
      </c>
    </row>
    <row r="15" spans="1:9" ht="51">
      <c r="A15" s="26">
        <v>3</v>
      </c>
      <c r="B15" s="27" t="s">
        <v>45</v>
      </c>
      <c r="C15" s="27" t="s">
        <v>46</v>
      </c>
      <c r="D15" s="28"/>
      <c r="E15" s="28"/>
      <c r="F15" s="28"/>
      <c r="G15" s="11">
        <f t="shared" si="0"/>
        <v>0</v>
      </c>
      <c r="H15" s="11">
        <v>0.1</v>
      </c>
      <c r="I15" s="11">
        <f t="shared" si="1"/>
        <v>0</v>
      </c>
    </row>
    <row r="16" spans="1:9" ht="25.5">
      <c r="A16" s="26">
        <v>4</v>
      </c>
      <c r="B16" s="27" t="s">
        <v>47</v>
      </c>
      <c r="C16" s="27" t="s">
        <v>48</v>
      </c>
      <c r="D16" s="28"/>
      <c r="E16" s="28"/>
      <c r="F16" s="28"/>
      <c r="G16" s="11">
        <f t="shared" si="0"/>
        <v>0</v>
      </c>
      <c r="H16" s="11">
        <v>0.1</v>
      </c>
      <c r="I16" s="11">
        <f t="shared" si="1"/>
        <v>0</v>
      </c>
    </row>
    <row r="17" spans="1:9" ht="51">
      <c r="A17" s="26">
        <v>5</v>
      </c>
      <c r="B17" s="27" t="s">
        <v>49</v>
      </c>
      <c r="C17" s="27" t="s">
        <v>50</v>
      </c>
      <c r="D17" s="28"/>
      <c r="E17" s="28"/>
      <c r="F17" s="28"/>
      <c r="G17" s="11">
        <f t="shared" si="0"/>
        <v>0</v>
      </c>
      <c r="H17" s="11">
        <v>0.15</v>
      </c>
      <c r="I17" s="11">
        <f t="shared" si="1"/>
        <v>0</v>
      </c>
    </row>
    <row r="18" spans="1:9" ht="43.5" customHeight="1">
      <c r="A18" s="26">
        <v>6</v>
      </c>
      <c r="B18" s="27" t="s">
        <v>51</v>
      </c>
      <c r="C18" s="27" t="s">
        <v>52</v>
      </c>
      <c r="D18" s="28"/>
      <c r="E18" s="28"/>
      <c r="F18" s="28"/>
      <c r="G18" s="11">
        <f t="shared" si="0"/>
        <v>0</v>
      </c>
      <c r="H18" s="11">
        <v>0.2</v>
      </c>
      <c r="I18" s="11">
        <f t="shared" si="1"/>
        <v>0</v>
      </c>
    </row>
    <row r="19" spans="1:9" ht="38.25">
      <c r="A19" s="26">
        <v>7</v>
      </c>
      <c r="B19" s="27" t="s">
        <v>53</v>
      </c>
      <c r="C19" s="27" t="s">
        <v>54</v>
      </c>
      <c r="D19" s="28"/>
      <c r="E19" s="28"/>
      <c r="F19" s="28"/>
      <c r="G19" s="11">
        <f t="shared" si="0"/>
        <v>0</v>
      </c>
      <c r="H19" s="11">
        <v>0.2</v>
      </c>
      <c r="I19" s="11">
        <f t="shared" si="1"/>
        <v>0</v>
      </c>
    </row>
    <row r="20" spans="1:9" ht="25.5">
      <c r="A20" s="26">
        <v>8</v>
      </c>
      <c r="B20" s="29" t="s">
        <v>55</v>
      </c>
      <c r="C20" s="30" t="s">
        <v>56</v>
      </c>
      <c r="D20" s="28"/>
      <c r="E20" s="28"/>
      <c r="F20" s="28"/>
      <c r="G20" s="11">
        <f t="shared" si="0"/>
        <v>0</v>
      </c>
      <c r="H20" s="11">
        <v>0.1</v>
      </c>
      <c r="I20" s="11">
        <f t="shared" si="1"/>
        <v>0</v>
      </c>
    </row>
    <row r="22" spans="2:9" ht="14.25" customHeight="1">
      <c r="B22" s="43" t="s">
        <v>57</v>
      </c>
      <c r="C22" s="43"/>
      <c r="D22" s="43"/>
      <c r="E22" s="43"/>
      <c r="F22" s="43"/>
      <c r="G22" s="43"/>
      <c r="H22" s="43"/>
      <c r="I22" s="43"/>
    </row>
    <row r="23" ht="12.75" customHeight="1"/>
    <row r="24" spans="2:3" ht="12.75">
      <c r="B24" s="31" t="s">
        <v>58</v>
      </c>
      <c r="C24" s="28"/>
    </row>
    <row r="25" spans="2:3" ht="12.75">
      <c r="B25" s="31" t="s">
        <v>59</v>
      </c>
      <c r="C25" s="11">
        <f>SUM(I13:I20)</f>
        <v>0</v>
      </c>
    </row>
    <row r="26" spans="2:9" ht="12.75">
      <c r="B26" s="31" t="s">
        <v>60</v>
      </c>
      <c r="C26" s="11">
        <f>0.2*C24+0.8*C25</f>
        <v>0</v>
      </c>
      <c r="D26" s="32" t="s">
        <v>61</v>
      </c>
      <c r="E26" s="32"/>
      <c r="F26" s="32"/>
      <c r="G26" s="32"/>
      <c r="H26" s="32"/>
      <c r="I26" s="32"/>
    </row>
    <row r="27" spans="2:3" ht="12.75">
      <c r="B27" s="31" t="s">
        <v>62</v>
      </c>
      <c r="C27" s="33" t="s">
        <v>63</v>
      </c>
    </row>
    <row r="30" spans="2:3" ht="13.5" customHeight="1">
      <c r="B30" s="44" t="s">
        <v>64</v>
      </c>
      <c r="C30" s="44"/>
    </row>
    <row r="31" spans="2:4" ht="12.75">
      <c r="B31" s="45"/>
      <c r="C31" s="45"/>
      <c r="D31" s="34"/>
    </row>
    <row r="32" spans="2:4" ht="12.75">
      <c r="B32" s="45"/>
      <c r="C32" s="45"/>
      <c r="D32" s="34"/>
    </row>
    <row r="33" spans="2:4" ht="12.75">
      <c r="B33" s="45"/>
      <c r="C33" s="45"/>
      <c r="D33" s="34"/>
    </row>
    <row r="34" spans="2:4" ht="12.75">
      <c r="B34" s="45"/>
      <c r="C34" s="45"/>
      <c r="D34" s="34"/>
    </row>
    <row r="35" spans="2:4" ht="12.75">
      <c r="B35" s="45"/>
      <c r="C35" s="45"/>
      <c r="D35" s="34"/>
    </row>
    <row r="36" spans="2:4" ht="12.75">
      <c r="B36" s="45"/>
      <c r="C36" s="45"/>
      <c r="D36" s="34"/>
    </row>
  </sheetData>
  <sheetProtection selectLockedCells="1" selectUnlockedCells="1"/>
  <mergeCells count="4">
    <mergeCell ref="D11:F11"/>
    <mergeCell ref="B22:I22"/>
    <mergeCell ref="B30:C30"/>
    <mergeCell ref="B31:C36"/>
  </mergeCells>
  <dataValidations count="2">
    <dataValidation type="list" allowBlank="1" showErrorMessage="1" sqref="C27">
      <formula1>"SÍ,NO"</formula1>
      <formula2>0</formula2>
    </dataValidation>
    <dataValidation type="decimal" allowBlank="1" showErrorMessage="1" error="DEBE INTRODUCIR UN NÚMERO DECIMAL ENTRE 0 Y 10" sqref="D13:F20">
      <formula1>0</formula1>
      <formula2>10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54.7109375" style="0" customWidth="1"/>
    <col min="4" max="4" width="18.140625" style="0" customWidth="1"/>
    <col min="5" max="5" width="15.7109375" style="0" customWidth="1"/>
    <col min="6" max="6" width="16.140625" style="0" customWidth="1"/>
    <col min="7" max="7" width="8.140625" style="0" customWidth="1"/>
    <col min="8" max="8" width="8.28125" style="0" customWidth="1"/>
    <col min="9" max="9" width="20.00390625" style="0" customWidth="1"/>
    <col min="10" max="10" width="11.00390625" style="0" hidden="1" customWidth="1"/>
  </cols>
  <sheetData>
    <row r="1" ht="15.75">
      <c r="B1" s="19" t="s">
        <v>65</v>
      </c>
    </row>
    <row r="2" spans="2:3" ht="12.75">
      <c r="B2" s="20" t="s">
        <v>24</v>
      </c>
      <c r="C2" s="21"/>
    </row>
    <row r="3" spans="2:3" ht="12.75">
      <c r="B3" s="20" t="s">
        <v>25</v>
      </c>
      <c r="C3" s="21"/>
    </row>
    <row r="4" spans="2:3" ht="12.75">
      <c r="B4" s="20" t="s">
        <v>26</v>
      </c>
      <c r="C4" s="21"/>
    </row>
    <row r="5" spans="2:3" ht="12.75">
      <c r="B5" s="20" t="s">
        <v>27</v>
      </c>
      <c r="C5" s="21"/>
    </row>
    <row r="8" ht="12.75">
      <c r="B8" s="22" t="s">
        <v>28</v>
      </c>
    </row>
    <row r="9" ht="12.75">
      <c r="B9" s="23" t="s">
        <v>29</v>
      </c>
    </row>
    <row r="10" ht="12.75">
      <c r="B10" s="23" t="s">
        <v>30</v>
      </c>
    </row>
    <row r="11" spans="4:6" ht="12.75">
      <c r="D11" s="42" t="s">
        <v>31</v>
      </c>
      <c r="E11" s="42"/>
      <c r="F11" s="42"/>
    </row>
    <row r="12" spans="1:9" ht="15" customHeight="1">
      <c r="A12" s="24" t="s">
        <v>32</v>
      </c>
      <c r="B12" s="24" t="s">
        <v>33</v>
      </c>
      <c r="C12" s="24" t="s">
        <v>34</v>
      </c>
      <c r="D12" s="25" t="s">
        <v>35</v>
      </c>
      <c r="E12" s="25" t="s">
        <v>36</v>
      </c>
      <c r="F12" s="25" t="s">
        <v>37</v>
      </c>
      <c r="G12" s="25" t="s">
        <v>38</v>
      </c>
      <c r="H12" s="25" t="s">
        <v>39</v>
      </c>
      <c r="I12" s="25" t="s">
        <v>40</v>
      </c>
    </row>
    <row r="13" spans="1:9" ht="76.5">
      <c r="A13" s="26">
        <v>1</v>
      </c>
      <c r="B13" s="27" t="s">
        <v>41</v>
      </c>
      <c r="C13" s="27" t="s">
        <v>42</v>
      </c>
      <c r="D13" s="28"/>
      <c r="E13" s="28"/>
      <c r="F13" s="28"/>
      <c r="G13" s="11">
        <f aca="true" t="shared" si="0" ref="G13:G20">SUM(D13:F13)/3</f>
        <v>0</v>
      </c>
      <c r="H13" s="11">
        <v>0.1</v>
      </c>
      <c r="I13" s="11">
        <f aca="true" t="shared" si="1" ref="I13:I20">G13*H13</f>
        <v>0</v>
      </c>
    </row>
    <row r="14" spans="1:9" ht="25.5">
      <c r="A14" s="26">
        <v>2</v>
      </c>
      <c r="B14" s="27" t="s">
        <v>43</v>
      </c>
      <c r="C14" s="27" t="s">
        <v>44</v>
      </c>
      <c r="D14" s="28"/>
      <c r="E14" s="28"/>
      <c r="F14" s="28"/>
      <c r="G14" s="11">
        <f t="shared" si="0"/>
        <v>0</v>
      </c>
      <c r="H14" s="11">
        <v>0.05</v>
      </c>
      <c r="I14" s="11">
        <f t="shared" si="1"/>
        <v>0</v>
      </c>
    </row>
    <row r="15" spans="1:9" ht="51">
      <c r="A15" s="26">
        <v>3</v>
      </c>
      <c r="B15" s="27" t="s">
        <v>45</v>
      </c>
      <c r="C15" s="27" t="s">
        <v>46</v>
      </c>
      <c r="D15" s="28"/>
      <c r="E15" s="28"/>
      <c r="F15" s="28"/>
      <c r="G15" s="11">
        <f t="shared" si="0"/>
        <v>0</v>
      </c>
      <c r="H15" s="11">
        <v>0.1</v>
      </c>
      <c r="I15" s="11">
        <f t="shared" si="1"/>
        <v>0</v>
      </c>
    </row>
    <row r="16" spans="1:9" ht="25.5">
      <c r="A16" s="26">
        <v>4</v>
      </c>
      <c r="B16" s="27" t="s">
        <v>47</v>
      </c>
      <c r="C16" s="27" t="s">
        <v>48</v>
      </c>
      <c r="D16" s="28"/>
      <c r="E16" s="28"/>
      <c r="F16" s="28"/>
      <c r="G16" s="11">
        <f t="shared" si="0"/>
        <v>0</v>
      </c>
      <c r="H16" s="11">
        <v>0.1</v>
      </c>
      <c r="I16" s="11">
        <f t="shared" si="1"/>
        <v>0</v>
      </c>
    </row>
    <row r="17" spans="1:9" ht="51">
      <c r="A17" s="26">
        <v>5</v>
      </c>
      <c r="B17" s="27" t="s">
        <v>49</v>
      </c>
      <c r="C17" s="27" t="s">
        <v>50</v>
      </c>
      <c r="D17" s="28"/>
      <c r="E17" s="28"/>
      <c r="F17" s="28"/>
      <c r="G17" s="11">
        <f t="shared" si="0"/>
        <v>0</v>
      </c>
      <c r="H17" s="11">
        <v>0.15</v>
      </c>
      <c r="I17" s="11">
        <f t="shared" si="1"/>
        <v>0</v>
      </c>
    </row>
    <row r="18" spans="1:9" ht="43.5" customHeight="1">
      <c r="A18" s="26">
        <v>6</v>
      </c>
      <c r="B18" s="27" t="s">
        <v>51</v>
      </c>
      <c r="C18" s="27" t="s">
        <v>52</v>
      </c>
      <c r="D18" s="28"/>
      <c r="E18" s="28"/>
      <c r="F18" s="28"/>
      <c r="G18" s="11">
        <f t="shared" si="0"/>
        <v>0</v>
      </c>
      <c r="H18" s="11">
        <v>0.2</v>
      </c>
      <c r="I18" s="11">
        <f t="shared" si="1"/>
        <v>0</v>
      </c>
    </row>
    <row r="19" spans="1:9" ht="38.25">
      <c r="A19" s="26">
        <v>7</v>
      </c>
      <c r="B19" s="27" t="s">
        <v>53</v>
      </c>
      <c r="C19" s="27" t="s">
        <v>54</v>
      </c>
      <c r="D19" s="28"/>
      <c r="E19" s="28"/>
      <c r="F19" s="28"/>
      <c r="G19" s="11">
        <f t="shared" si="0"/>
        <v>0</v>
      </c>
      <c r="H19" s="11">
        <v>0.2</v>
      </c>
      <c r="I19" s="11">
        <f t="shared" si="1"/>
        <v>0</v>
      </c>
    </row>
    <row r="20" spans="1:9" ht="25.5">
      <c r="A20" s="26">
        <v>8</v>
      </c>
      <c r="B20" s="29" t="s">
        <v>55</v>
      </c>
      <c r="C20" s="30" t="s">
        <v>56</v>
      </c>
      <c r="D20" s="28"/>
      <c r="E20" s="28"/>
      <c r="F20" s="28"/>
      <c r="G20" s="11">
        <f t="shared" si="0"/>
        <v>0</v>
      </c>
      <c r="H20" s="11">
        <v>0.1</v>
      </c>
      <c r="I20" s="11">
        <f t="shared" si="1"/>
        <v>0</v>
      </c>
    </row>
    <row r="22" spans="2:9" ht="14.25" customHeight="1">
      <c r="B22" s="43" t="s">
        <v>57</v>
      </c>
      <c r="C22" s="43"/>
      <c r="D22" s="43"/>
      <c r="E22" s="43"/>
      <c r="F22" s="43"/>
      <c r="G22" s="43"/>
      <c r="H22" s="43"/>
      <c r="I22" s="43"/>
    </row>
    <row r="23" ht="12.75" customHeight="1"/>
    <row r="24" spans="2:3" ht="12.75">
      <c r="B24" s="31" t="s">
        <v>58</v>
      </c>
      <c r="C24" s="28"/>
    </row>
    <row r="25" spans="2:3" ht="12.75">
      <c r="B25" s="31" t="s">
        <v>59</v>
      </c>
      <c r="C25" s="11">
        <f>SUM(I13:I20)</f>
        <v>0</v>
      </c>
    </row>
    <row r="26" spans="2:9" ht="12.75">
      <c r="B26" s="31" t="s">
        <v>60</v>
      </c>
      <c r="C26" s="11">
        <f>0.2*C24+0.8*C25</f>
        <v>0</v>
      </c>
      <c r="D26" s="32" t="s">
        <v>61</v>
      </c>
      <c r="E26" s="32"/>
      <c r="F26" s="32"/>
      <c r="G26" s="32"/>
      <c r="H26" s="32"/>
      <c r="I26" s="32"/>
    </row>
    <row r="27" spans="2:3" ht="12.75">
      <c r="B27" s="31" t="s">
        <v>62</v>
      </c>
      <c r="C27" s="33" t="s">
        <v>63</v>
      </c>
    </row>
    <row r="30" spans="2:3" ht="13.5" customHeight="1">
      <c r="B30" s="44" t="s">
        <v>64</v>
      </c>
      <c r="C30" s="44"/>
    </row>
    <row r="31" spans="2:4" ht="12.75">
      <c r="B31" s="45"/>
      <c r="C31" s="45"/>
      <c r="D31" s="34"/>
    </row>
    <row r="32" spans="2:4" ht="12.75">
      <c r="B32" s="45"/>
      <c r="C32" s="45"/>
      <c r="D32" s="34"/>
    </row>
    <row r="33" spans="2:4" ht="12.75">
      <c r="B33" s="45"/>
      <c r="C33" s="45"/>
      <c r="D33" s="34"/>
    </row>
    <row r="34" spans="2:4" ht="12.75">
      <c r="B34" s="45"/>
      <c r="C34" s="45"/>
      <c r="D34" s="34"/>
    </row>
    <row r="35" spans="2:4" ht="12.75">
      <c r="B35" s="45"/>
      <c r="C35" s="45"/>
      <c r="D35" s="34"/>
    </row>
    <row r="36" spans="2:4" ht="12.75">
      <c r="B36" s="45"/>
      <c r="C36" s="45"/>
      <c r="D36" s="34"/>
    </row>
  </sheetData>
  <sheetProtection selectLockedCells="1" selectUnlockedCells="1"/>
  <mergeCells count="4">
    <mergeCell ref="D11:F11"/>
    <mergeCell ref="B22:I22"/>
    <mergeCell ref="B30:C30"/>
    <mergeCell ref="B31:C36"/>
  </mergeCells>
  <dataValidations count="2">
    <dataValidation type="list" allowBlank="1" showErrorMessage="1" sqref="C27">
      <formula1>"SÍ,NO"</formula1>
      <formula2>0</formula2>
    </dataValidation>
    <dataValidation type="decimal" allowBlank="1" showErrorMessage="1" error="DEBE INTRODUCIR UN NÚMERO DECIMAL ENTRE 0 Y 10" sqref="D13:F20">
      <formula1>0</formula1>
      <formula2>10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54.7109375" style="0" customWidth="1"/>
    <col min="4" max="4" width="18.140625" style="0" customWidth="1"/>
    <col min="5" max="5" width="15.7109375" style="0" customWidth="1"/>
    <col min="6" max="6" width="16.140625" style="0" customWidth="1"/>
    <col min="7" max="7" width="8.140625" style="0" customWidth="1"/>
    <col min="8" max="8" width="8.28125" style="0" customWidth="1"/>
    <col min="9" max="9" width="20.00390625" style="0" customWidth="1"/>
    <col min="10" max="10" width="11.00390625" style="0" hidden="1" customWidth="1"/>
  </cols>
  <sheetData>
    <row r="1" ht="15.75">
      <c r="B1" s="19" t="s">
        <v>66</v>
      </c>
    </row>
    <row r="2" spans="2:3" ht="12.75">
      <c r="B2" s="20" t="s">
        <v>24</v>
      </c>
      <c r="C2" s="21"/>
    </row>
    <row r="3" spans="2:3" ht="12.75">
      <c r="B3" s="20" t="s">
        <v>25</v>
      </c>
      <c r="C3" s="21"/>
    </row>
    <row r="4" spans="2:3" ht="12.75">
      <c r="B4" s="20" t="s">
        <v>26</v>
      </c>
      <c r="C4" s="21"/>
    </row>
    <row r="5" spans="2:3" ht="12.75">
      <c r="B5" s="20" t="s">
        <v>27</v>
      </c>
      <c r="C5" s="21"/>
    </row>
    <row r="8" ht="12.75">
      <c r="B8" s="22" t="s">
        <v>28</v>
      </c>
    </row>
    <row r="9" ht="12.75">
      <c r="B9" s="23" t="s">
        <v>29</v>
      </c>
    </row>
    <row r="10" ht="12.75">
      <c r="B10" s="23" t="s">
        <v>30</v>
      </c>
    </row>
    <row r="11" spans="4:6" ht="12.75">
      <c r="D11" s="42" t="s">
        <v>31</v>
      </c>
      <c r="E11" s="42"/>
      <c r="F11" s="42"/>
    </row>
    <row r="12" spans="1:9" ht="15" customHeight="1">
      <c r="A12" s="24" t="s">
        <v>32</v>
      </c>
      <c r="B12" s="24" t="s">
        <v>33</v>
      </c>
      <c r="C12" s="24" t="s">
        <v>34</v>
      </c>
      <c r="D12" s="25" t="s">
        <v>35</v>
      </c>
      <c r="E12" s="25" t="s">
        <v>36</v>
      </c>
      <c r="F12" s="25" t="s">
        <v>37</v>
      </c>
      <c r="G12" s="25" t="s">
        <v>38</v>
      </c>
      <c r="H12" s="25" t="s">
        <v>39</v>
      </c>
      <c r="I12" s="25" t="s">
        <v>40</v>
      </c>
    </row>
    <row r="13" spans="1:9" ht="76.5">
      <c r="A13" s="26">
        <v>1</v>
      </c>
      <c r="B13" s="27" t="s">
        <v>41</v>
      </c>
      <c r="C13" s="27" t="s">
        <v>42</v>
      </c>
      <c r="D13" s="28"/>
      <c r="E13" s="28"/>
      <c r="F13" s="28"/>
      <c r="G13" s="11">
        <f aca="true" t="shared" si="0" ref="G13:G20">SUM(D13:F13)/3</f>
        <v>0</v>
      </c>
      <c r="H13" s="11">
        <v>0.1</v>
      </c>
      <c r="I13" s="11">
        <f aca="true" t="shared" si="1" ref="I13:I20">G13*H13</f>
        <v>0</v>
      </c>
    </row>
    <row r="14" spans="1:9" ht="25.5">
      <c r="A14" s="26">
        <v>2</v>
      </c>
      <c r="B14" s="27" t="s">
        <v>43</v>
      </c>
      <c r="C14" s="27" t="s">
        <v>44</v>
      </c>
      <c r="D14" s="28"/>
      <c r="E14" s="28"/>
      <c r="F14" s="28"/>
      <c r="G14" s="11">
        <f t="shared" si="0"/>
        <v>0</v>
      </c>
      <c r="H14" s="11">
        <v>0.05</v>
      </c>
      <c r="I14" s="11">
        <f t="shared" si="1"/>
        <v>0</v>
      </c>
    </row>
    <row r="15" spans="1:9" ht="51">
      <c r="A15" s="26">
        <v>3</v>
      </c>
      <c r="B15" s="27" t="s">
        <v>45</v>
      </c>
      <c r="C15" s="27" t="s">
        <v>46</v>
      </c>
      <c r="D15" s="28"/>
      <c r="E15" s="28"/>
      <c r="F15" s="28"/>
      <c r="G15" s="11">
        <f t="shared" si="0"/>
        <v>0</v>
      </c>
      <c r="H15" s="11">
        <v>0.1</v>
      </c>
      <c r="I15" s="11">
        <f t="shared" si="1"/>
        <v>0</v>
      </c>
    </row>
    <row r="16" spans="1:9" ht="25.5">
      <c r="A16" s="26">
        <v>4</v>
      </c>
      <c r="B16" s="27" t="s">
        <v>47</v>
      </c>
      <c r="C16" s="27" t="s">
        <v>48</v>
      </c>
      <c r="D16" s="28"/>
      <c r="E16" s="28"/>
      <c r="F16" s="28"/>
      <c r="G16" s="11">
        <f t="shared" si="0"/>
        <v>0</v>
      </c>
      <c r="H16" s="11">
        <v>0.1</v>
      </c>
      <c r="I16" s="11">
        <f t="shared" si="1"/>
        <v>0</v>
      </c>
    </row>
    <row r="17" spans="1:9" ht="51">
      <c r="A17" s="26">
        <v>5</v>
      </c>
      <c r="B17" s="27" t="s">
        <v>49</v>
      </c>
      <c r="C17" s="27" t="s">
        <v>50</v>
      </c>
      <c r="D17" s="28"/>
      <c r="E17" s="28"/>
      <c r="F17" s="28"/>
      <c r="G17" s="11">
        <f t="shared" si="0"/>
        <v>0</v>
      </c>
      <c r="H17" s="11">
        <v>0.15</v>
      </c>
      <c r="I17" s="11">
        <f t="shared" si="1"/>
        <v>0</v>
      </c>
    </row>
    <row r="18" spans="1:9" ht="43.5" customHeight="1">
      <c r="A18" s="26">
        <v>6</v>
      </c>
      <c r="B18" s="27" t="s">
        <v>51</v>
      </c>
      <c r="C18" s="27" t="s">
        <v>52</v>
      </c>
      <c r="D18" s="28"/>
      <c r="E18" s="28"/>
      <c r="F18" s="28"/>
      <c r="G18" s="11">
        <f t="shared" si="0"/>
        <v>0</v>
      </c>
      <c r="H18" s="11">
        <v>0.2</v>
      </c>
      <c r="I18" s="11">
        <f t="shared" si="1"/>
        <v>0</v>
      </c>
    </row>
    <row r="19" spans="1:9" ht="38.25">
      <c r="A19" s="26">
        <v>7</v>
      </c>
      <c r="B19" s="27" t="s">
        <v>53</v>
      </c>
      <c r="C19" s="27" t="s">
        <v>54</v>
      </c>
      <c r="D19" s="28"/>
      <c r="E19" s="28"/>
      <c r="F19" s="28"/>
      <c r="G19" s="11">
        <f t="shared" si="0"/>
        <v>0</v>
      </c>
      <c r="H19" s="11">
        <v>0.2</v>
      </c>
      <c r="I19" s="11">
        <f t="shared" si="1"/>
        <v>0</v>
      </c>
    </row>
    <row r="20" spans="1:9" ht="25.5">
      <c r="A20" s="26">
        <v>8</v>
      </c>
      <c r="B20" s="29" t="s">
        <v>55</v>
      </c>
      <c r="C20" s="30" t="s">
        <v>56</v>
      </c>
      <c r="D20" s="28"/>
      <c r="E20" s="28"/>
      <c r="F20" s="28"/>
      <c r="G20" s="11">
        <f t="shared" si="0"/>
        <v>0</v>
      </c>
      <c r="H20" s="11">
        <v>0.1</v>
      </c>
      <c r="I20" s="11">
        <f t="shared" si="1"/>
        <v>0</v>
      </c>
    </row>
    <row r="22" spans="2:9" ht="14.25" customHeight="1">
      <c r="B22" s="43" t="s">
        <v>57</v>
      </c>
      <c r="C22" s="43"/>
      <c r="D22" s="43"/>
      <c r="E22" s="43"/>
      <c r="F22" s="43"/>
      <c r="G22" s="43"/>
      <c r="H22" s="43"/>
      <c r="I22" s="43"/>
    </row>
    <row r="23" ht="12.75" customHeight="1"/>
    <row r="24" spans="2:3" ht="12.75">
      <c r="B24" s="31" t="s">
        <v>58</v>
      </c>
      <c r="C24" s="28"/>
    </row>
    <row r="25" spans="2:3" ht="12.75">
      <c r="B25" s="31" t="s">
        <v>59</v>
      </c>
      <c r="C25" s="11">
        <f>SUM(I13:I20)</f>
        <v>0</v>
      </c>
    </row>
    <row r="26" spans="2:9" ht="12.75">
      <c r="B26" s="31" t="s">
        <v>60</v>
      </c>
      <c r="C26" s="11">
        <f>0.2*C24+0.8*C25</f>
        <v>0</v>
      </c>
      <c r="D26" s="32" t="s">
        <v>61</v>
      </c>
      <c r="E26" s="32"/>
      <c r="F26" s="32"/>
      <c r="G26" s="32"/>
      <c r="H26" s="32"/>
      <c r="I26" s="32"/>
    </row>
    <row r="27" spans="2:3" ht="12.75">
      <c r="B27" s="31" t="s">
        <v>62</v>
      </c>
      <c r="C27" s="33" t="s">
        <v>63</v>
      </c>
    </row>
    <row r="30" spans="2:3" ht="13.5" customHeight="1">
      <c r="B30" s="44" t="s">
        <v>64</v>
      </c>
      <c r="C30" s="44"/>
    </row>
    <row r="31" spans="2:4" ht="12.75">
      <c r="B31" s="45"/>
      <c r="C31" s="45"/>
      <c r="D31" s="34"/>
    </row>
    <row r="32" spans="2:4" ht="12.75">
      <c r="B32" s="45"/>
      <c r="C32" s="45"/>
      <c r="D32" s="34"/>
    </row>
    <row r="33" spans="2:4" ht="12.75">
      <c r="B33" s="45"/>
      <c r="C33" s="45"/>
      <c r="D33" s="34"/>
    </row>
    <row r="34" spans="2:4" ht="12.75">
      <c r="B34" s="45"/>
      <c r="C34" s="45"/>
      <c r="D34" s="34"/>
    </row>
    <row r="35" spans="2:4" ht="12.75">
      <c r="B35" s="45"/>
      <c r="C35" s="45"/>
      <c r="D35" s="34"/>
    </row>
    <row r="36" spans="2:4" ht="12.75">
      <c r="B36" s="45"/>
      <c r="C36" s="45"/>
      <c r="D36" s="34"/>
    </row>
  </sheetData>
  <sheetProtection selectLockedCells="1" selectUnlockedCells="1"/>
  <mergeCells count="4">
    <mergeCell ref="D11:F11"/>
    <mergeCell ref="B22:I22"/>
    <mergeCell ref="B30:C30"/>
    <mergeCell ref="B31:C36"/>
  </mergeCells>
  <dataValidations count="2">
    <dataValidation type="list" allowBlank="1" showErrorMessage="1" sqref="C27">
      <formula1>"SÍ,NO"</formula1>
      <formula2>0</formula2>
    </dataValidation>
    <dataValidation type="decimal" allowBlank="1" showErrorMessage="1" error="DEBE INTRODUCIR UN NÚMERO DECIMAL ENTRE 0 Y 10" sqref="D13:F20">
      <formula1>0</formula1>
      <formula2>10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120" zoomScaleNormal="120" zoomScalePageLayoutView="0" workbookViewId="0" topLeftCell="A1">
      <selection activeCell="B2" sqref="B2"/>
    </sheetView>
  </sheetViews>
  <sheetFormatPr defaultColWidth="11.00390625" defaultRowHeight="12.75"/>
  <cols>
    <col min="1" max="1" width="6.28125" style="0" customWidth="1"/>
    <col min="2" max="2" width="40.57421875" style="0" customWidth="1"/>
    <col min="3" max="3" width="54.7109375" style="0" customWidth="1"/>
    <col min="4" max="4" width="18.140625" style="0" hidden="1" customWidth="1"/>
    <col min="5" max="5" width="15.7109375" style="0" hidden="1" customWidth="1"/>
    <col min="6" max="6" width="16.140625" style="0" hidden="1" customWidth="1"/>
    <col min="7" max="7" width="8.140625" style="0" hidden="1" customWidth="1"/>
    <col min="8" max="8" width="8.28125" style="0" customWidth="1"/>
    <col min="9" max="9" width="20.00390625" style="0" customWidth="1"/>
    <col min="10" max="10" width="11.00390625" style="0" hidden="1" customWidth="1"/>
  </cols>
  <sheetData>
    <row r="1" ht="15.75">
      <c r="B1" s="19" t="s">
        <v>67</v>
      </c>
    </row>
    <row r="2" spans="2:3" ht="12.75">
      <c r="B2" s="20" t="s">
        <v>24</v>
      </c>
      <c r="C2" s="21"/>
    </row>
    <row r="3" spans="2:3" ht="12.75">
      <c r="B3" s="20" t="s">
        <v>25</v>
      </c>
      <c r="C3" s="21"/>
    </row>
    <row r="4" spans="2:3" ht="12.75">
      <c r="B4" s="20" t="s">
        <v>26</v>
      </c>
      <c r="C4" s="21"/>
    </row>
    <row r="5" spans="2:3" ht="12.75">
      <c r="B5" s="20" t="s">
        <v>27</v>
      </c>
      <c r="C5" s="21"/>
    </row>
    <row r="8" ht="12.75">
      <c r="B8" s="22" t="s">
        <v>28</v>
      </c>
    </row>
    <row r="9" ht="12.75">
      <c r="B9" s="23" t="s">
        <v>29</v>
      </c>
    </row>
    <row r="10" ht="12.75">
      <c r="B10" s="23" t="s">
        <v>30</v>
      </c>
    </row>
    <row r="11" spans="4:6" ht="12.75">
      <c r="D11" s="42" t="s">
        <v>31</v>
      </c>
      <c r="E11" s="42"/>
      <c r="F11" s="42"/>
    </row>
    <row r="12" spans="1:9" ht="15" customHeight="1">
      <c r="A12" s="24" t="s">
        <v>32</v>
      </c>
      <c r="B12" s="24" t="s">
        <v>33</v>
      </c>
      <c r="C12" s="24" t="s">
        <v>34</v>
      </c>
      <c r="D12" s="25" t="s">
        <v>35</v>
      </c>
      <c r="E12" s="25" t="s">
        <v>36</v>
      </c>
      <c r="F12" s="25" t="s">
        <v>37</v>
      </c>
      <c r="G12" s="25" t="s">
        <v>38</v>
      </c>
      <c r="H12" s="25" t="s">
        <v>39</v>
      </c>
      <c r="I12" s="25" t="s">
        <v>40</v>
      </c>
    </row>
    <row r="13" spans="1:9" ht="76.5">
      <c r="A13" s="26">
        <v>1</v>
      </c>
      <c r="B13" s="27" t="s">
        <v>41</v>
      </c>
      <c r="C13" s="27" t="s">
        <v>42</v>
      </c>
      <c r="D13" s="28"/>
      <c r="E13" s="28"/>
      <c r="F13" s="28"/>
      <c r="G13" s="11">
        <f aca="true" t="shared" si="0" ref="G13:G20">SUM(D13:F13)/3</f>
        <v>0</v>
      </c>
      <c r="H13" s="11">
        <v>0.1</v>
      </c>
      <c r="I13" s="11">
        <f aca="true" t="shared" si="1" ref="I13:I20">G13*H13</f>
        <v>0</v>
      </c>
    </row>
    <row r="14" spans="1:9" ht="25.5">
      <c r="A14" s="26">
        <v>2</v>
      </c>
      <c r="B14" s="27" t="s">
        <v>43</v>
      </c>
      <c r="C14" s="27" t="s">
        <v>44</v>
      </c>
      <c r="D14" s="28"/>
      <c r="E14" s="28"/>
      <c r="F14" s="28"/>
      <c r="G14" s="11">
        <f t="shared" si="0"/>
        <v>0</v>
      </c>
      <c r="H14" s="11">
        <v>0.05</v>
      </c>
      <c r="I14" s="11">
        <f t="shared" si="1"/>
        <v>0</v>
      </c>
    </row>
    <row r="15" spans="1:9" ht="51">
      <c r="A15" s="26">
        <v>3</v>
      </c>
      <c r="B15" s="27" t="s">
        <v>45</v>
      </c>
      <c r="C15" s="27" t="s">
        <v>46</v>
      </c>
      <c r="D15" s="28"/>
      <c r="E15" s="28"/>
      <c r="F15" s="28"/>
      <c r="G15" s="11">
        <f t="shared" si="0"/>
        <v>0</v>
      </c>
      <c r="H15" s="11">
        <v>0.1</v>
      </c>
      <c r="I15" s="11">
        <f t="shared" si="1"/>
        <v>0</v>
      </c>
    </row>
    <row r="16" spans="1:9" ht="25.5">
      <c r="A16" s="26">
        <v>4</v>
      </c>
      <c r="B16" s="27" t="s">
        <v>47</v>
      </c>
      <c r="C16" s="27" t="s">
        <v>48</v>
      </c>
      <c r="D16" s="28"/>
      <c r="E16" s="28"/>
      <c r="F16" s="28"/>
      <c r="G16" s="11">
        <f t="shared" si="0"/>
        <v>0</v>
      </c>
      <c r="H16" s="11">
        <v>0.1</v>
      </c>
      <c r="I16" s="11">
        <f t="shared" si="1"/>
        <v>0</v>
      </c>
    </row>
    <row r="17" spans="1:9" ht="51">
      <c r="A17" s="26">
        <v>5</v>
      </c>
      <c r="B17" s="27" t="s">
        <v>49</v>
      </c>
      <c r="C17" s="27" t="s">
        <v>50</v>
      </c>
      <c r="D17" s="28"/>
      <c r="E17" s="28"/>
      <c r="F17" s="28"/>
      <c r="G17" s="11">
        <f t="shared" si="0"/>
        <v>0</v>
      </c>
      <c r="H17" s="11">
        <v>0.15</v>
      </c>
      <c r="I17" s="11">
        <f t="shared" si="1"/>
        <v>0</v>
      </c>
    </row>
    <row r="18" spans="1:9" ht="43.5" customHeight="1">
      <c r="A18" s="26">
        <v>6</v>
      </c>
      <c r="B18" s="27" t="s">
        <v>51</v>
      </c>
      <c r="C18" s="27" t="s">
        <v>52</v>
      </c>
      <c r="D18" s="28"/>
      <c r="E18" s="28"/>
      <c r="F18" s="28"/>
      <c r="G18" s="11">
        <f t="shared" si="0"/>
        <v>0</v>
      </c>
      <c r="H18" s="11">
        <v>0.2</v>
      </c>
      <c r="I18" s="11">
        <f t="shared" si="1"/>
        <v>0</v>
      </c>
    </row>
    <row r="19" spans="1:9" ht="38.25">
      <c r="A19" s="26">
        <v>7</v>
      </c>
      <c r="B19" s="27" t="s">
        <v>53</v>
      </c>
      <c r="C19" s="27" t="s">
        <v>54</v>
      </c>
      <c r="D19" s="28"/>
      <c r="E19" s="28"/>
      <c r="F19" s="28"/>
      <c r="G19" s="11">
        <f t="shared" si="0"/>
        <v>0</v>
      </c>
      <c r="H19" s="11">
        <v>0.2</v>
      </c>
      <c r="I19" s="11">
        <f t="shared" si="1"/>
        <v>0</v>
      </c>
    </row>
    <row r="20" spans="1:9" ht="25.5">
      <c r="A20" s="26">
        <v>8</v>
      </c>
      <c r="B20" s="29" t="s">
        <v>55</v>
      </c>
      <c r="C20" s="30" t="s">
        <v>56</v>
      </c>
      <c r="D20" s="28"/>
      <c r="E20" s="28"/>
      <c r="F20" s="28"/>
      <c r="G20" s="11">
        <f t="shared" si="0"/>
        <v>0</v>
      </c>
      <c r="H20" s="11">
        <v>0.1</v>
      </c>
      <c r="I20" s="11">
        <f t="shared" si="1"/>
        <v>0</v>
      </c>
    </row>
    <row r="22" spans="2:9" ht="14.25" customHeight="1">
      <c r="B22" s="43" t="s">
        <v>57</v>
      </c>
      <c r="C22" s="43"/>
      <c r="D22" s="43"/>
      <c r="E22" s="43"/>
      <c r="F22" s="43"/>
      <c r="G22" s="43"/>
      <c r="H22" s="43"/>
      <c r="I22" s="43"/>
    </row>
    <row r="23" ht="12.75" customHeight="1"/>
    <row r="24" spans="2:3" ht="12.75">
      <c r="B24" s="31" t="s">
        <v>58</v>
      </c>
      <c r="C24" s="28"/>
    </row>
    <row r="25" spans="2:3" ht="12.75">
      <c r="B25" s="31" t="s">
        <v>59</v>
      </c>
      <c r="C25" s="11">
        <f>SUM(I13:I20)</f>
        <v>0</v>
      </c>
    </row>
    <row r="26" spans="2:9" ht="12.75">
      <c r="B26" s="31" t="s">
        <v>60</v>
      </c>
      <c r="C26" s="11">
        <f>0.2*C24+0.8*C25</f>
        <v>0</v>
      </c>
      <c r="D26" s="32" t="s">
        <v>61</v>
      </c>
      <c r="E26" s="32"/>
      <c r="F26" s="32"/>
      <c r="G26" s="32"/>
      <c r="H26" s="32"/>
      <c r="I26" s="32"/>
    </row>
    <row r="27" spans="2:3" ht="12.75">
      <c r="B27" s="31" t="s">
        <v>62</v>
      </c>
      <c r="C27" s="33" t="s">
        <v>63</v>
      </c>
    </row>
    <row r="30" spans="2:3" ht="13.5" customHeight="1">
      <c r="B30" s="44" t="s">
        <v>64</v>
      </c>
      <c r="C30" s="44"/>
    </row>
    <row r="31" spans="2:4" ht="12.75">
      <c r="B31" s="45"/>
      <c r="C31" s="45"/>
      <c r="D31" s="34"/>
    </row>
    <row r="32" spans="2:4" ht="12.75">
      <c r="B32" s="45"/>
      <c r="C32" s="45"/>
      <c r="D32" s="34"/>
    </row>
    <row r="33" spans="2:4" ht="12.75">
      <c r="B33" s="45"/>
      <c r="C33" s="45"/>
      <c r="D33" s="34"/>
    </row>
    <row r="34" spans="2:4" ht="12.75">
      <c r="B34" s="45"/>
      <c r="C34" s="45"/>
      <c r="D34" s="34"/>
    </row>
    <row r="35" spans="2:4" ht="12.75">
      <c r="B35" s="45"/>
      <c r="C35" s="45"/>
      <c r="D35" s="34"/>
    </row>
    <row r="36" spans="2:4" ht="12.75">
      <c r="B36" s="45"/>
      <c r="C36" s="45"/>
      <c r="D36" s="34"/>
    </row>
  </sheetData>
  <sheetProtection selectLockedCells="1" selectUnlockedCells="1"/>
  <mergeCells count="4">
    <mergeCell ref="D11:F11"/>
    <mergeCell ref="B22:I22"/>
    <mergeCell ref="B30:C30"/>
    <mergeCell ref="B31:C36"/>
  </mergeCells>
  <dataValidations count="2">
    <dataValidation type="list" allowBlank="1" showErrorMessage="1" sqref="C27">
      <formula1>"SÍ,NO"</formula1>
      <formula2>0</formula2>
    </dataValidation>
    <dataValidation type="decimal" allowBlank="1" showErrorMessage="1" error="DEBE INTRODUCIR UN NÚMERO DECIMAL ENTRE 0 Y 10" sqref="D13:F20">
      <formula1>0</formula1>
      <formula2>10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2020-04-30T18:01:52Z</dcterms:modified>
  <cp:category/>
  <cp:version/>
  <cp:contentType/>
  <cp:contentStatus/>
</cp:coreProperties>
</file>